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退職共済UP用\"/>
    </mc:Choice>
  </mc:AlternateContent>
  <xr:revisionPtr revIDLastSave="0" documentId="13_ncr:1_{86CE8DBA-A77D-4CBA-AFD6-01C3984E8142}" xr6:coauthVersionLast="47" xr6:coauthVersionMax="47" xr10:uidLastSave="{00000000-0000-0000-0000-000000000000}"/>
  <bookViews>
    <workbookView xWindow="90" yWindow="465" windowWidth="20400" windowHeight="11055" xr2:uid="{00000000-000D-0000-FFFF-FFFF00000000}"/>
  </bookViews>
  <sheets>
    <sheet name="休職・復職届" sheetId="4" r:id="rId1"/>
    <sheet name="コード値" sheetId="9" state="hidden" r:id="rId2"/>
  </sheets>
  <externalReferences>
    <externalReference r:id="rId3"/>
  </externalReferences>
  <definedNames>
    <definedName name="休職">コード値!$D$2:$D$3</definedName>
    <definedName name="元号">コード値!$A$2:$A$5</definedName>
    <definedName name="事業所種別">コード値!$I$2:$I$26</definedName>
    <definedName name="職種">コード値!$B$2:$B$9</definedName>
    <definedName name="性別">コード値!$C$2:$C$3</definedName>
    <definedName name="請求者区分">コード値!$H$2:$H$3</definedName>
    <definedName name="対象">コード値!$E$2:$E$3</definedName>
    <definedName name="退職理由">コード値!$F$2:$F$4</definedName>
    <definedName name="標準給与月額">[1]コード値!$L$2:$L$58</definedName>
    <definedName name="福祉医療">コード値!$G$2:$G$7</definedName>
    <definedName name="令和">コード値!$A$2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7" i="4" l="1"/>
  <c r="B115" i="4"/>
  <c r="AB188" i="4"/>
  <c r="AB181" i="4"/>
  <c r="AB174" i="4"/>
  <c r="AB167" i="4"/>
  <c r="AB160" i="4"/>
  <c r="AB153" i="4"/>
  <c r="AB146" i="4"/>
  <c r="AB149" i="4"/>
  <c r="AB142" i="4"/>
  <c r="AB139" i="4"/>
  <c r="BX88" i="4" l="1"/>
  <c r="BX81" i="4"/>
  <c r="BX74" i="4"/>
  <c r="BX67" i="4"/>
  <c r="BX60" i="4"/>
  <c r="BX53" i="4"/>
  <c r="BX46" i="4"/>
  <c r="BX39" i="4"/>
  <c r="BJ190" i="4" l="1"/>
  <c r="BJ183" i="4"/>
  <c r="BJ176" i="4"/>
  <c r="BJ169" i="4"/>
  <c r="BJ162" i="4"/>
  <c r="BJ155" i="4"/>
  <c r="BJ148" i="4"/>
  <c r="BJ141" i="4"/>
  <c r="BG141" i="4"/>
  <c r="BS190" i="4"/>
  <c r="BQ190" i="4"/>
  <c r="BO190" i="4"/>
  <c r="BS183" i="4"/>
  <c r="BQ183" i="4"/>
  <c r="BO183" i="4"/>
  <c r="BS176" i="4"/>
  <c r="BQ176" i="4"/>
  <c r="BO176" i="4"/>
  <c r="BS169" i="4"/>
  <c r="BQ169" i="4"/>
  <c r="BO169" i="4"/>
  <c r="BS162" i="4"/>
  <c r="BQ162" i="4"/>
  <c r="BO162" i="4"/>
  <c r="BS155" i="4"/>
  <c r="BQ155" i="4"/>
  <c r="BO155" i="4"/>
  <c r="BS148" i="4"/>
  <c r="BQ148" i="4"/>
  <c r="BO148" i="4"/>
  <c r="BS141" i="4"/>
  <c r="BQ141" i="4"/>
  <c r="BO141" i="4"/>
  <c r="BU88" i="4"/>
  <c r="BU190" i="4" s="1"/>
  <c r="BU81" i="4"/>
  <c r="BU183" i="4" s="1"/>
  <c r="BU74" i="4"/>
  <c r="BU176" i="4" s="1"/>
  <c r="BU67" i="4"/>
  <c r="BU169" i="4" s="1"/>
  <c r="BU60" i="4"/>
  <c r="BU162" i="4" s="1"/>
  <c r="BU53" i="4"/>
  <c r="BU155" i="4" s="1"/>
  <c r="BU46" i="4"/>
  <c r="BU148" i="4" s="1"/>
  <c r="BU39" i="4"/>
  <c r="BU141" i="4" s="1"/>
  <c r="BM146" i="4" l="1"/>
  <c r="BM153" i="4"/>
  <c r="BM160" i="4"/>
  <c r="BM167" i="4"/>
  <c r="BM174" i="4"/>
  <c r="BM181" i="4"/>
  <c r="BM188" i="4"/>
  <c r="BM139" i="4"/>
  <c r="BG190" i="4"/>
  <c r="BD190" i="4"/>
  <c r="BA190" i="4"/>
  <c r="BG183" i="4"/>
  <c r="BD183" i="4"/>
  <c r="BA183" i="4"/>
  <c r="BG176" i="4"/>
  <c r="BD176" i="4"/>
  <c r="BA176" i="4"/>
  <c r="BG169" i="4"/>
  <c r="BD169" i="4"/>
  <c r="BA169" i="4"/>
  <c r="BG162" i="4"/>
  <c r="BD162" i="4"/>
  <c r="BA162" i="4"/>
  <c r="BG155" i="4"/>
  <c r="BD155" i="4"/>
  <c r="BA155" i="4"/>
  <c r="BG148" i="4"/>
  <c r="BD148" i="4"/>
  <c r="BA148" i="4"/>
  <c r="BD141" i="4"/>
  <c r="BA141" i="4"/>
  <c r="AV190" i="4"/>
  <c r="AS190" i="4"/>
  <c r="AP190" i="4"/>
  <c r="AM190" i="4"/>
  <c r="AV183" i="4"/>
  <c r="AS183" i="4"/>
  <c r="AP183" i="4"/>
  <c r="AM183" i="4"/>
  <c r="AV176" i="4"/>
  <c r="AS176" i="4"/>
  <c r="AP176" i="4"/>
  <c r="AM176" i="4"/>
  <c r="AV169" i="4"/>
  <c r="AS169" i="4"/>
  <c r="AP169" i="4"/>
  <c r="AM169" i="4"/>
  <c r="AV162" i="4"/>
  <c r="AS162" i="4"/>
  <c r="AP162" i="4"/>
  <c r="AM162" i="4"/>
  <c r="AV155" i="4"/>
  <c r="AS155" i="4"/>
  <c r="AP155" i="4"/>
  <c r="AM155" i="4"/>
  <c r="AV148" i="4"/>
  <c r="AS148" i="4"/>
  <c r="AP148" i="4"/>
  <c r="AM148" i="4"/>
  <c r="AP141" i="4"/>
  <c r="AS141" i="4"/>
  <c r="AV141" i="4"/>
  <c r="AM141" i="4"/>
  <c r="AB191" i="4"/>
  <c r="T191" i="4"/>
  <c r="AJ188" i="4"/>
  <c r="T188" i="4"/>
  <c r="AB184" i="4"/>
  <c r="T184" i="4"/>
  <c r="AJ181" i="4"/>
  <c r="T181" i="4"/>
  <c r="AB177" i="4"/>
  <c r="T177" i="4"/>
  <c r="AJ174" i="4"/>
  <c r="T174" i="4"/>
  <c r="AB170" i="4"/>
  <c r="T170" i="4"/>
  <c r="AJ167" i="4"/>
  <c r="T167" i="4"/>
  <c r="AB163" i="4"/>
  <c r="T163" i="4"/>
  <c r="AJ160" i="4"/>
  <c r="T160" i="4"/>
  <c r="AB156" i="4"/>
  <c r="T156" i="4"/>
  <c r="AJ153" i="4"/>
  <c r="T153" i="4"/>
  <c r="T149" i="4"/>
  <c r="AJ146" i="4"/>
  <c r="T146" i="4"/>
  <c r="AJ139" i="4"/>
  <c r="T142" i="4"/>
  <c r="T139" i="4"/>
  <c r="B146" i="4"/>
  <c r="D146" i="4"/>
  <c r="F146" i="4"/>
  <c r="H146" i="4"/>
  <c r="J146" i="4"/>
  <c r="L146" i="4"/>
  <c r="N146" i="4"/>
  <c r="P146" i="4"/>
  <c r="B153" i="4"/>
  <c r="D153" i="4"/>
  <c r="F153" i="4"/>
  <c r="H153" i="4"/>
  <c r="J153" i="4"/>
  <c r="L153" i="4"/>
  <c r="N153" i="4"/>
  <c r="P153" i="4"/>
  <c r="B160" i="4"/>
  <c r="D160" i="4"/>
  <c r="F160" i="4"/>
  <c r="H160" i="4"/>
  <c r="J160" i="4"/>
  <c r="L160" i="4"/>
  <c r="N160" i="4"/>
  <c r="P160" i="4"/>
  <c r="B167" i="4"/>
  <c r="D167" i="4"/>
  <c r="F167" i="4"/>
  <c r="H167" i="4"/>
  <c r="J167" i="4"/>
  <c r="L167" i="4"/>
  <c r="N167" i="4"/>
  <c r="P167" i="4"/>
  <c r="B174" i="4"/>
  <c r="D174" i="4"/>
  <c r="F174" i="4"/>
  <c r="H174" i="4"/>
  <c r="J174" i="4"/>
  <c r="L174" i="4"/>
  <c r="N174" i="4"/>
  <c r="P174" i="4"/>
  <c r="B181" i="4"/>
  <c r="D181" i="4"/>
  <c r="F181" i="4"/>
  <c r="H181" i="4"/>
  <c r="J181" i="4"/>
  <c r="L181" i="4"/>
  <c r="N181" i="4"/>
  <c r="P181" i="4"/>
  <c r="B188" i="4"/>
  <c r="D188" i="4"/>
  <c r="F188" i="4"/>
  <c r="H188" i="4"/>
  <c r="J188" i="4"/>
  <c r="L188" i="4"/>
  <c r="N188" i="4"/>
  <c r="P188" i="4"/>
  <c r="D139" i="4"/>
  <c r="F139" i="4"/>
  <c r="H139" i="4"/>
  <c r="J139" i="4"/>
  <c r="L139" i="4"/>
  <c r="N139" i="4"/>
  <c r="P139" i="4"/>
  <c r="B139" i="4"/>
  <c r="H131" i="4"/>
  <c r="F131" i="4"/>
  <c r="D131" i="4"/>
  <c r="B131" i="4"/>
  <c r="AF128" i="4"/>
  <c r="X128" i="4"/>
  <c r="V128" i="4"/>
  <c r="AQ119" i="4"/>
  <c r="AQ114" i="4"/>
  <c r="AQ109" i="4"/>
  <c r="BF107" i="4"/>
  <c r="AS107" i="4"/>
  <c r="AQ103" i="4"/>
  <c r="AY146" i="4" l="1"/>
  <c r="AY153" i="4"/>
  <c r="AY160" i="4"/>
  <c r="AY167" i="4"/>
  <c r="AY174" i="4"/>
  <c r="AY181" i="4"/>
  <c r="AY188" i="4"/>
  <c r="AY139" i="4"/>
</calcChain>
</file>

<file path=xl/sharedStrings.xml><?xml version="1.0" encoding="utf-8"?>
<sst xmlns="http://schemas.openxmlformats.org/spreadsheetml/2006/main" count="336" uniqueCount="130">
  <si>
    <t>県 社 協 受 付 日 付 印</t>
    <phoneticPr fontId="1"/>
  </si>
  <si>
    <t>社会福祉法人　鹿児島県社会福祉協議会　会長　様</t>
    <phoneticPr fontId="1"/>
  </si>
  <si>
    <t>令和　　　　年　　　　月　　　　日</t>
    <rPh sb="0" eb="2">
      <t>レイワ</t>
    </rPh>
    <rPh sb="6" eb="7">
      <t>ネン</t>
    </rPh>
    <rPh sb="11" eb="12">
      <t>ツキ</t>
    </rPh>
    <rPh sb="16" eb="17">
      <t>ヒ</t>
    </rPh>
    <phoneticPr fontId="1"/>
  </si>
  <si>
    <t>鹿児島県民間社会福祉施設職員退職共済事業</t>
    <rPh sb="0" eb="20">
      <t>カ</t>
    </rPh>
    <phoneticPr fontId="1"/>
  </si>
  <si>
    <t>事業所番号</t>
    <rPh sb="0" eb="3">
      <t>ジギョウショ</t>
    </rPh>
    <rPh sb="3" eb="5">
      <t>バンゴウ</t>
    </rPh>
    <phoneticPr fontId="1"/>
  </si>
  <si>
    <t>事業所名</t>
    <rPh sb="0" eb="3">
      <t>ジギョウショ</t>
    </rPh>
    <rPh sb="3" eb="4">
      <t>メイ</t>
    </rPh>
    <phoneticPr fontId="1"/>
  </si>
  <si>
    <t>契約者名</t>
    <rPh sb="0" eb="2">
      <t>ケイヤク</t>
    </rPh>
    <rPh sb="2" eb="3">
      <t>シャ</t>
    </rPh>
    <rPh sb="3" eb="4">
      <t>メイ</t>
    </rPh>
    <phoneticPr fontId="1"/>
  </si>
  <si>
    <t>住所</t>
    <rPh sb="0" eb="2">
      <t>ジュウショ</t>
    </rPh>
    <phoneticPr fontId="1"/>
  </si>
  <si>
    <t>代表者名</t>
    <rPh sb="0" eb="3">
      <t>ダイヒョウシャ</t>
    </rPh>
    <rPh sb="3" eb="4">
      <t>メイ</t>
    </rPh>
    <phoneticPr fontId="1"/>
  </si>
  <si>
    <t>〒</t>
    <phoneticPr fontId="1"/>
  </si>
  <si>
    <t>☎</t>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</si>
  <si>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</si>
  <si>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加入者番号</t>
    <rPh sb="0" eb="2">
      <t>カニュウ</t>
    </rPh>
    <rPh sb="2" eb="3">
      <t>シャ</t>
    </rPh>
    <rPh sb="3" eb="5">
      <t>バンゴウ</t>
    </rPh>
    <phoneticPr fontId="1"/>
  </si>
  <si>
    <t>加入者氏名</t>
    <rPh sb="0" eb="2">
      <t>カニュウ</t>
    </rPh>
    <rPh sb="2" eb="3">
      <t>シャ</t>
    </rPh>
    <rPh sb="3" eb="5">
      <t>シメイ</t>
    </rPh>
    <phoneticPr fontId="1"/>
  </si>
  <si>
    <t>カナ</t>
    <phoneticPr fontId="1"/>
  </si>
  <si>
    <t>漢字</t>
    <rPh sb="0" eb="2">
      <t>カンジ</t>
    </rPh>
    <phoneticPr fontId="1"/>
  </si>
  <si>
    <t>性別</t>
    <rPh sb="0" eb="2">
      <t>セイベツ</t>
    </rPh>
    <phoneticPr fontId="1"/>
  </si>
  <si>
    <t>年</t>
    <rPh sb="0" eb="1">
      <t>ネン</t>
    </rPh>
    <phoneticPr fontId="1"/>
  </si>
  <si>
    <t>月</t>
    <rPh sb="0" eb="1">
      <t>ツキ</t>
    </rPh>
    <phoneticPr fontId="1"/>
  </si>
  <si>
    <t>生　年　月　日</t>
    <rPh sb="0" eb="1">
      <t>ショウ</t>
    </rPh>
    <rPh sb="2" eb="3">
      <t>ネン</t>
    </rPh>
    <rPh sb="4" eb="5">
      <t>ツキ</t>
    </rPh>
    <rPh sb="6" eb="7">
      <t>ヒ</t>
    </rPh>
    <phoneticPr fontId="1"/>
  </si>
  <si>
    <t>日</t>
    <rPh sb="0" eb="1">
      <t>ヒ</t>
    </rPh>
    <phoneticPr fontId="1"/>
  </si>
  <si>
    <t>元号</t>
    <rPh sb="0" eb="2">
      <t>ゲンゴウ</t>
    </rPh>
    <phoneticPr fontId="1"/>
  </si>
  <si>
    <t>千</t>
    <rPh sb="0" eb="1">
      <t>セン</t>
    </rPh>
    <phoneticPr fontId="1"/>
  </si>
  <si>
    <t>円</t>
    <rPh sb="0" eb="1">
      <t>エン</t>
    </rPh>
    <phoneticPr fontId="1"/>
  </si>
  <si>
    <t>０１</t>
    <phoneticPr fontId="1"/>
  </si>
  <si>
    <t>標準給与月額</t>
    <rPh sb="0" eb="2">
      <t>ヒョウジュン</t>
    </rPh>
    <rPh sb="2" eb="4">
      <t>キュウヨ</t>
    </rPh>
    <rPh sb="4" eb="6">
      <t>ゲツガク</t>
    </rPh>
    <phoneticPr fontId="1"/>
  </si>
  <si>
    <t>職種</t>
    <rPh sb="0" eb="2">
      <t>ショクシュ</t>
    </rPh>
    <phoneticPr fontId="1"/>
  </si>
  <si>
    <t>休 職 ・ 復 職 届</t>
    <rPh sb="0" eb="1">
      <t>キュウ</t>
    </rPh>
    <rPh sb="2" eb="3">
      <t>ショク</t>
    </rPh>
    <rPh sb="6" eb="7">
      <t>フク</t>
    </rPh>
    <rPh sb="8" eb="9">
      <t>ショク</t>
    </rPh>
    <rPh sb="10" eb="11">
      <t>トドケ</t>
    </rPh>
    <phoneticPr fontId="1"/>
  </si>
  <si>
    <t>しましたのでお届けします。</t>
    <rPh sb="7" eb="8">
      <t>トド</t>
    </rPh>
    <phoneticPr fontId="1"/>
  </si>
  <si>
    <t>休職・復職開始年月</t>
    <rPh sb="0" eb="2">
      <t>キュウショク</t>
    </rPh>
    <rPh sb="3" eb="5">
      <t>フクショク</t>
    </rPh>
    <rPh sb="5" eb="7">
      <t>カイシ</t>
    </rPh>
    <rPh sb="7" eb="9">
      <t>ネンゲツ</t>
    </rPh>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</si>
  <si>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</si>
  <si>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退職理由</t>
    <rPh sb="0" eb="2">
      <t>タイショク</t>
    </rPh>
    <rPh sb="2" eb="4">
      <t>リユウ</t>
    </rPh>
    <phoneticPr fontId="1"/>
  </si>
  <si>
    <t>3:昭和</t>
    <rPh sb="2" eb="4">
      <t>ショウワ</t>
    </rPh>
    <phoneticPr fontId="1"/>
  </si>
  <si>
    <t>4:平成</t>
    <rPh sb="2" eb="4">
      <t>ヘイセイ</t>
    </rPh>
    <phoneticPr fontId="1"/>
  </si>
  <si>
    <t>5:令和</t>
    <rPh sb="2" eb="4">
      <t>レイワ</t>
    </rPh>
    <phoneticPr fontId="1"/>
  </si>
  <si>
    <t>1:施設長</t>
    <rPh sb="2" eb="5">
      <t>シセツチョウ</t>
    </rPh>
    <phoneticPr fontId="1"/>
  </si>
  <si>
    <t>2:指導員</t>
    <rPh sb="2" eb="5">
      <t>シドウイン</t>
    </rPh>
    <phoneticPr fontId="1"/>
  </si>
  <si>
    <t>3:保育士</t>
    <rPh sb="2" eb="5">
      <t>ホイクシ</t>
    </rPh>
    <phoneticPr fontId="1"/>
  </si>
  <si>
    <t>4:介護職員</t>
    <rPh sb="2" eb="4">
      <t>カイゴ</t>
    </rPh>
    <rPh sb="4" eb="6">
      <t>ショクイン</t>
    </rPh>
    <phoneticPr fontId="1"/>
  </si>
  <si>
    <t>5:医師</t>
    <rPh sb="2" eb="4">
      <t>イシ</t>
    </rPh>
    <phoneticPr fontId="1"/>
  </si>
  <si>
    <t>6:看護師</t>
    <rPh sb="2" eb="5">
      <t>カンゴシ</t>
    </rPh>
    <phoneticPr fontId="1"/>
  </si>
  <si>
    <t>7:事務員</t>
    <rPh sb="2" eb="5">
      <t>ジムイン</t>
    </rPh>
    <phoneticPr fontId="1"/>
  </si>
  <si>
    <t>8:その他</t>
    <rPh sb="4" eb="5">
      <t>タ</t>
    </rPh>
    <phoneticPr fontId="1"/>
  </si>
  <si>
    <t>1:男</t>
    <rPh sb="2" eb="3">
      <t>オトコ</t>
    </rPh>
    <phoneticPr fontId="1"/>
  </si>
  <si>
    <t>2:女</t>
    <rPh sb="2" eb="3">
      <t>オンナ</t>
    </rPh>
    <phoneticPr fontId="1"/>
  </si>
  <si>
    <t>休職</t>
    <rPh sb="0" eb="2">
      <t>キュウショク</t>
    </rPh>
    <phoneticPr fontId="1"/>
  </si>
  <si>
    <t>1:休職</t>
    <phoneticPr fontId="1"/>
  </si>
  <si>
    <t>2:復職</t>
    <phoneticPr fontId="1"/>
  </si>
  <si>
    <t>対象</t>
    <rPh sb="0" eb="2">
      <t>タイショウ</t>
    </rPh>
    <phoneticPr fontId="1"/>
  </si>
  <si>
    <t>○</t>
    <phoneticPr fontId="1"/>
  </si>
  <si>
    <t>9:その他</t>
    <rPh sb="4" eb="5">
      <t>タ</t>
    </rPh>
    <phoneticPr fontId="1"/>
  </si>
  <si>
    <t>福祉医療</t>
    <rPh sb="0" eb="2">
      <t>フクシ</t>
    </rPh>
    <rPh sb="2" eb="4">
      <t>イリョウ</t>
    </rPh>
    <phoneticPr fontId="1"/>
  </si>
  <si>
    <t>4:継続異動</t>
    <rPh sb="2" eb="4">
      <t>ケイゾク</t>
    </rPh>
    <rPh sb="4" eb="6">
      <t>イドウ</t>
    </rPh>
    <phoneticPr fontId="1"/>
  </si>
  <si>
    <t>5:加入継続</t>
    <rPh sb="2" eb="4">
      <t>カニュウ</t>
    </rPh>
    <rPh sb="4" eb="6">
      <t>ケイゾク</t>
    </rPh>
    <phoneticPr fontId="1"/>
  </si>
  <si>
    <t>6:未加入</t>
    <rPh sb="2" eb="5">
      <t>ミカニュウ</t>
    </rPh>
    <phoneticPr fontId="1"/>
  </si>
  <si>
    <t>2:退職したとき</t>
    <rPh sb="2" eb="4">
      <t>タイショク</t>
    </rPh>
    <phoneticPr fontId="1"/>
  </si>
  <si>
    <t>4:死亡したとき</t>
    <rPh sb="2" eb="4">
      <t>シボウ</t>
    </rPh>
    <phoneticPr fontId="1"/>
  </si>
  <si>
    <t>1:退職手当金請求(支給対象)</t>
    <rPh sb="2" eb="4">
      <t>タイショク</t>
    </rPh>
    <rPh sb="4" eb="6">
      <t>テアテ</t>
    </rPh>
    <rPh sb="6" eb="7">
      <t>キン</t>
    </rPh>
    <rPh sb="7" eb="9">
      <t>セイキュウ</t>
    </rPh>
    <rPh sb="10" eb="12">
      <t>シキュウ</t>
    </rPh>
    <rPh sb="12" eb="14">
      <t>タイショウ</t>
    </rPh>
    <phoneticPr fontId="1"/>
  </si>
  <si>
    <t>2:合算申出有(支給対象外)</t>
    <rPh sb="2" eb="4">
      <t>ガッサン</t>
    </rPh>
    <rPh sb="4" eb="5">
      <t>モウ</t>
    </rPh>
    <rPh sb="5" eb="6">
      <t>デ</t>
    </rPh>
    <rPh sb="6" eb="7">
      <t>アリ</t>
    </rPh>
    <rPh sb="12" eb="13">
      <t>ガイ</t>
    </rPh>
    <phoneticPr fontId="1"/>
  </si>
  <si>
    <t>3:加入１年未満(支給対象外)</t>
    <rPh sb="2" eb="4">
      <t>カニュウ</t>
    </rPh>
    <rPh sb="5" eb="6">
      <t>ネン</t>
    </rPh>
    <rPh sb="6" eb="8">
      <t>ミマン</t>
    </rPh>
    <rPh sb="13" eb="14">
      <t>ガイ</t>
    </rPh>
    <phoneticPr fontId="1"/>
  </si>
  <si>
    <t>請求者区分</t>
    <rPh sb="0" eb="3">
      <t>セイキュウシャ</t>
    </rPh>
    <rPh sb="3" eb="5">
      <t>クブン</t>
    </rPh>
    <phoneticPr fontId="1"/>
  </si>
  <si>
    <t>1:退職者本人</t>
    <rPh sb="2" eb="4">
      <t>タイショク</t>
    </rPh>
    <rPh sb="4" eb="5">
      <t>シャ</t>
    </rPh>
    <rPh sb="5" eb="7">
      <t>ホンニン</t>
    </rPh>
    <phoneticPr fontId="1"/>
  </si>
  <si>
    <t>2:遺族</t>
    <rPh sb="2" eb="4">
      <t>イゾク</t>
    </rPh>
    <phoneticPr fontId="1"/>
  </si>
  <si>
    <t>※１・２のいずれかを選択してください。</t>
    <rPh sb="10" eb="12">
      <t>センタク</t>
    </rPh>
    <phoneticPr fontId="1"/>
  </si>
  <si>
    <t>事業所種別名称</t>
    <rPh sb="0" eb="3">
      <t>ジギョウショ</t>
    </rPh>
    <rPh sb="3" eb="5">
      <t>シュベツ</t>
    </rPh>
    <rPh sb="5" eb="7">
      <t>メイショウ</t>
    </rPh>
    <phoneticPr fontId="1"/>
  </si>
  <si>
    <t>10</t>
  </si>
  <si>
    <t>養護老人ホーム</t>
  </si>
  <si>
    <t>11</t>
  </si>
  <si>
    <t>特別養護老人ホーム</t>
  </si>
  <si>
    <t>12</t>
  </si>
  <si>
    <t>軽費老人ホーム</t>
  </si>
  <si>
    <t>13</t>
  </si>
  <si>
    <t>老人デイサービス</t>
  </si>
  <si>
    <t>14</t>
  </si>
  <si>
    <t>老人居宅介護等事業</t>
  </si>
  <si>
    <t>15</t>
  </si>
  <si>
    <t>16</t>
  </si>
  <si>
    <t>その他高齢者関係施設・事業所</t>
  </si>
  <si>
    <t>20</t>
  </si>
  <si>
    <t>障害者支援施設</t>
  </si>
  <si>
    <t>21</t>
  </si>
  <si>
    <t>自立訓練事業所</t>
  </si>
  <si>
    <t>22</t>
  </si>
  <si>
    <t>就労移行支援事業所</t>
  </si>
  <si>
    <t>23</t>
  </si>
  <si>
    <t>障害者居宅介護事業所</t>
  </si>
  <si>
    <t>24</t>
  </si>
  <si>
    <t>障害者共同生活介護事業所(GH)</t>
  </si>
  <si>
    <t>25</t>
  </si>
  <si>
    <t>地域活動支援センター</t>
  </si>
  <si>
    <t>26</t>
  </si>
  <si>
    <t>その他障害者関係施設・事業所</t>
  </si>
  <si>
    <t>30</t>
  </si>
  <si>
    <t>乳児院</t>
  </si>
  <si>
    <t>31</t>
  </si>
  <si>
    <t>母子生活支援施設</t>
  </si>
  <si>
    <t>32</t>
  </si>
  <si>
    <t>保育所</t>
  </si>
  <si>
    <t>33</t>
  </si>
  <si>
    <t>幼保連携型認定こども園</t>
  </si>
  <si>
    <t>34</t>
  </si>
  <si>
    <t>児童養護施設</t>
  </si>
  <si>
    <t>35</t>
  </si>
  <si>
    <t>障害児入所施設</t>
  </si>
  <si>
    <t>36</t>
  </si>
  <si>
    <t>障害児通園事業</t>
  </si>
  <si>
    <t>37</t>
  </si>
  <si>
    <t>放課後等児童デイサービス</t>
  </si>
  <si>
    <t>38</t>
  </si>
  <si>
    <t>その他児童福祉関係施設・事業所</t>
  </si>
  <si>
    <t>40</t>
  </si>
  <si>
    <t>救護施設</t>
  </si>
  <si>
    <t>41</t>
  </si>
  <si>
    <t>婦人保護施設</t>
  </si>
  <si>
    <t>事業所種別</t>
    <rPh sb="0" eb="3">
      <t>ジギョウショ</t>
    </rPh>
    <phoneticPr fontId="1"/>
  </si>
  <si>
    <t>認知症対応型共同生活介護事業所(GH)</t>
    <phoneticPr fontId="1"/>
  </si>
  <si>
    <t>株式会社　りそな銀行　御中</t>
    <rPh sb="0" eb="2">
      <t>カブシキ</t>
    </rPh>
    <rPh sb="2" eb="4">
      <t>カイシャ</t>
    </rPh>
    <rPh sb="8" eb="10">
      <t>ギンコウ</t>
    </rPh>
    <rPh sb="11" eb="13">
      <t>オンチュウ</t>
    </rPh>
    <phoneticPr fontId="1"/>
  </si>
  <si>
    <t>契約番号</t>
    <rPh sb="0" eb="2">
      <t>ケイヤク</t>
    </rPh>
    <rPh sb="2" eb="4">
      <t>バンゴウ</t>
    </rPh>
    <phoneticPr fontId="1"/>
  </si>
  <si>
    <t>届番号</t>
    <rPh sb="0" eb="1">
      <t>トドケ</t>
    </rPh>
    <rPh sb="1" eb="3">
      <t>バンゴウ</t>
    </rPh>
    <phoneticPr fontId="1"/>
  </si>
  <si>
    <t>様式 第4号</t>
    <phoneticPr fontId="1"/>
  </si>
  <si>
    <t>次のとおり加入者が</t>
    <rPh sb="0" eb="1">
      <t>ツギ</t>
    </rPh>
    <rPh sb="5" eb="8">
      <t>カニュウシャ</t>
    </rPh>
    <phoneticPr fontId="1"/>
  </si>
  <si>
    <t>(印)</t>
    <rPh sb="1" eb="2">
      <t>イン</t>
    </rPh>
    <phoneticPr fontId="1"/>
  </si>
  <si>
    <t>号級</t>
    <rPh sb="0" eb="1">
      <t>ゴウ</t>
    </rPh>
    <rPh sb="1" eb="2">
      <t>キュウ</t>
    </rPh>
    <phoneticPr fontId="1"/>
  </si>
  <si>
    <t>加入者番号</t>
    <phoneticPr fontId="1"/>
  </si>
  <si>
    <t>生　年　月　日</t>
    <phoneticPr fontId="1"/>
  </si>
  <si>
    <t>休職・復職開始年月</t>
    <phoneticPr fontId="1"/>
  </si>
  <si>
    <t>標準給与月額</t>
    <phoneticPr fontId="1"/>
  </si>
  <si>
    <t>①</t>
    <phoneticPr fontId="1"/>
  </si>
  <si>
    <t>②</t>
    <phoneticPr fontId="1"/>
  </si>
  <si>
    <t>2:復職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</si>
</sst>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sz val="14"/>
      <color theme="1"/>
      <name val="ＭＳ Ｐゴシック"/>
      <family val="2"/>
      <charset val="128"/>
      <scheme val="minor"/>
    </font>
    <font>
      <sz val="10"/>
      <color theme="2" tint="-0.249977111117893"/>
      <name val="ＭＳ Ｐゴシック"/>
      <family val="2"/>
      <charset val="128"/>
      <scheme val="minor"/>
    </font>
    <font>
      <sz val="10"/>
      <color theme="2" tint="-0.249977111117893"/>
      <name val="ＭＳ Ｐゴシック"/>
      <family val="3"/>
      <charset val="128"/>
      <scheme val="minor"/>
    </font>
    <font>
      <sz val="8"/>
      <color rgb="FFFF0000"/>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b/>
      <sz val="10"/>
      <color rgb="FFFF0000"/>
      <name val="ＭＳ Ｐゴシック"/>
      <family val="3"/>
      <charset val="128"/>
      <scheme val="minor"/>
    </font>
  </fonts>
  <fills count="4">
    <fill>
      <patternFill patternType="none"/>
    </fill>
    <fill>
      <patternFill patternType="gray125"/>
    </fill>
    <fill>
      <patternFill patternType="gray0625"/>
    </fill>
    <fill>
      <patternFill patternType="solid">
        <fgColor rgb="FFFFFF00"/>
        <bgColor indexed="64"/>
      </patternFill>
    </fill>
  </fills>
  <borders count="1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hair">
        <color auto="1"/>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hair">
        <color auto="1"/>
      </top>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style="hair">
        <color auto="1"/>
      </right>
      <top/>
      <bottom style="thin">
        <color auto="1"/>
      </bottom>
      <diagonal/>
    </border>
    <border>
      <left style="thin">
        <color auto="1"/>
      </left>
      <right style="hair">
        <color auto="1"/>
      </right>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hair">
        <color auto="1"/>
      </right>
      <top/>
      <bottom style="medium">
        <color theme="0" tint="-0.24994659260841701"/>
      </bottom>
      <diagonal/>
    </border>
    <border>
      <left style="hair">
        <color auto="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hair">
        <color auto="1"/>
      </right>
      <top/>
      <bottom/>
      <diagonal/>
    </border>
    <border>
      <left style="medium">
        <color theme="0" tint="-0.24994659260841701"/>
      </left>
      <right style="hair">
        <color auto="1"/>
      </right>
      <top/>
      <bottom style="medium">
        <color theme="0" tint="-0.24994659260841701"/>
      </bottom>
      <diagonal/>
    </border>
    <border>
      <left style="thin">
        <color theme="0" tint="-0.24994659260841701"/>
      </left>
      <right/>
      <top/>
      <bottom/>
      <diagonal/>
    </border>
    <border>
      <left style="thin">
        <color theme="0" tint="-0.24994659260841701"/>
      </left>
      <right/>
      <top style="medium">
        <color theme="0" tint="-0.24994659260841701"/>
      </top>
      <bottom/>
      <diagonal/>
    </border>
    <border>
      <left style="thin">
        <color theme="0" tint="-0.24994659260841701"/>
      </left>
      <right/>
      <top/>
      <bottom style="medium">
        <color theme="0" tint="-0.24994659260841701"/>
      </bottom>
      <diagonal/>
    </border>
    <border>
      <left/>
      <right style="thin">
        <color theme="0" tint="-0.24994659260841701"/>
      </right>
      <top/>
      <bottom/>
      <diagonal/>
    </border>
    <border>
      <left/>
      <right style="thin">
        <color theme="0" tint="-0.24994659260841701"/>
      </right>
      <top/>
      <bottom style="medium">
        <color theme="0" tint="-0.24994659260841701"/>
      </bottom>
      <diagonal/>
    </border>
    <border>
      <left style="medium">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hair">
        <color auto="1"/>
      </right>
      <top style="thin">
        <color theme="0" tint="-0.24994659260841701"/>
      </top>
      <bottom/>
      <diagonal/>
    </border>
    <border>
      <left style="hair">
        <color auto="1"/>
      </left>
      <right/>
      <top style="thin">
        <color theme="0" tint="-0.24994659260841701"/>
      </top>
      <bottom/>
      <diagonal/>
    </border>
    <border>
      <left/>
      <right style="medium">
        <color theme="0" tint="-0.24994659260841701"/>
      </right>
      <top style="thin">
        <color theme="0" tint="-0.24994659260841701"/>
      </top>
      <bottom/>
      <diagonal/>
    </border>
    <border>
      <left style="medium">
        <color theme="0" tint="-0.24994659260841701"/>
      </left>
      <right style="hair">
        <color auto="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medium">
        <color theme="0" tint="-0.24994659260841701"/>
      </bottom>
      <diagonal/>
    </border>
    <border>
      <left style="hair">
        <color theme="0" tint="-0.24994659260841701"/>
      </left>
      <right/>
      <top style="thin">
        <color theme="0" tint="-0.24994659260841701"/>
      </top>
      <bottom/>
      <diagonal/>
    </border>
    <border>
      <left style="hair">
        <color theme="0" tint="-0.24994659260841701"/>
      </left>
      <right/>
      <top/>
      <bottom/>
      <diagonal/>
    </border>
    <border>
      <left style="hair">
        <color theme="0" tint="-0.24994659260841701"/>
      </left>
      <right/>
      <top/>
      <bottom style="medium">
        <color theme="0" tint="-0.24994659260841701"/>
      </bottom>
      <diagonal/>
    </border>
    <border>
      <left/>
      <right style="hair">
        <color theme="0" tint="-0.24994659260841701"/>
      </right>
      <top style="thin">
        <color theme="0" tint="-0.24994659260841701"/>
      </top>
      <bottom/>
      <diagonal/>
    </border>
    <border>
      <left/>
      <right style="hair">
        <color theme="0" tint="-0.24994659260841701"/>
      </right>
      <top/>
      <bottom/>
      <diagonal/>
    </border>
    <border>
      <left/>
      <right style="hair">
        <color theme="0" tint="-0.24994659260841701"/>
      </right>
      <top/>
      <bottom style="medium">
        <color theme="0" tint="-0.24994659260841701"/>
      </bottom>
      <diagonal/>
    </border>
    <border>
      <left/>
      <right style="thin">
        <color theme="0" tint="-0.24994659260841701"/>
      </right>
      <top style="medium">
        <color theme="0" tint="-0.24994659260841701"/>
      </top>
      <bottom/>
      <diagonal/>
    </border>
    <border>
      <left style="thin">
        <color theme="0" tint="-0.24994659260841701"/>
      </left>
      <right style="hair">
        <color theme="0" tint="-0.24994659260841701"/>
      </right>
      <top style="thin">
        <color theme="0" tint="-0.24994659260841701"/>
      </top>
      <bottom/>
      <diagonal/>
    </border>
    <border>
      <left style="hair">
        <color theme="0" tint="-0.24994659260841701"/>
      </left>
      <right style="thin">
        <color theme="0" tint="-0.24994659260841701"/>
      </right>
      <top style="thin">
        <color theme="0" tint="-0.24994659260841701"/>
      </top>
      <bottom/>
      <diagonal/>
    </border>
    <border>
      <left style="thin">
        <color theme="0" tint="-0.24994659260841701"/>
      </left>
      <right style="hair">
        <color theme="0" tint="-0.24994659260841701"/>
      </right>
      <top/>
      <bottom/>
      <diagonal/>
    </border>
    <border>
      <left style="hair">
        <color theme="0" tint="-0.24994659260841701"/>
      </left>
      <right style="thin">
        <color theme="0" tint="-0.24994659260841701"/>
      </right>
      <top/>
      <bottom/>
      <diagonal/>
    </border>
    <border>
      <left style="thin">
        <color theme="0" tint="-0.24994659260841701"/>
      </left>
      <right style="hair">
        <color theme="0" tint="-0.24994659260841701"/>
      </right>
      <top/>
      <bottom style="medium">
        <color theme="0" tint="-0.24994659260841701"/>
      </bottom>
      <diagonal/>
    </border>
    <border>
      <left style="hair">
        <color theme="0" tint="-0.24994659260841701"/>
      </left>
      <right style="thin">
        <color theme="0" tint="-0.24994659260841701"/>
      </right>
      <top/>
      <bottom style="medium">
        <color theme="0" tint="-0.24994659260841701"/>
      </bottom>
      <diagonal/>
    </border>
    <border>
      <left style="thin">
        <color theme="0" tint="-0.24994659260841701"/>
      </left>
      <right/>
      <top style="hair">
        <color theme="0" tint="-0.24994659260841701"/>
      </top>
      <bottom/>
      <diagonal/>
    </border>
    <border>
      <left/>
      <right/>
      <top style="hair">
        <color theme="0" tint="-0.24994659260841701"/>
      </top>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auto="1"/>
      </left>
      <right/>
      <top/>
      <bottom style="hair">
        <color theme="0" tint="-0.24994659260841701"/>
      </bottom>
      <diagonal/>
    </border>
    <border>
      <left style="hair">
        <color theme="0" tint="-0.24994659260841701"/>
      </left>
      <right style="hair">
        <color auto="1"/>
      </right>
      <top style="thin">
        <color theme="0" tint="-0.24994659260841701"/>
      </top>
      <bottom/>
      <diagonal/>
    </border>
    <border>
      <left style="hair">
        <color theme="0" tint="-0.24994659260841701"/>
      </left>
      <right style="hair">
        <color auto="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top style="hair">
        <color theme="0" tint="-0.24994659260841701"/>
      </top>
      <bottom/>
      <diagonal/>
    </border>
    <border>
      <left/>
      <right style="hair">
        <color theme="0" tint="-0.24994659260841701"/>
      </right>
      <top/>
      <bottom style="hair">
        <color theme="0" tint="-0.24994659260841701"/>
      </bottom>
      <diagonal/>
    </border>
    <border>
      <left style="thin">
        <color theme="0" tint="-0.24994659260841701"/>
      </left>
      <right style="hair">
        <color theme="0" tint="-0.24994659260841701"/>
      </right>
      <top/>
      <bottom style="hair">
        <color theme="0" tint="-0.24994659260841701"/>
      </bottom>
      <diagonal/>
    </border>
    <border>
      <left/>
      <right style="thin">
        <color theme="0" tint="-0.24994659260841701"/>
      </right>
      <top/>
      <bottom style="hair">
        <color theme="0" tint="-0.24994659260841701"/>
      </bottom>
      <diagonal/>
    </border>
    <border>
      <left style="hair">
        <color theme="0" tint="-0.24994659260841701"/>
      </left>
      <right style="medium">
        <color theme="0" tint="-0.24994659260841701"/>
      </right>
      <top/>
      <bottom style="medium">
        <color theme="0" tint="-0.24994659260841701"/>
      </bottom>
      <diagonal/>
    </border>
    <border>
      <left style="hair">
        <color theme="0" tint="-0.24994659260841701"/>
      </left>
      <right style="medium">
        <color theme="0" tint="-0.24994659260841701"/>
      </right>
      <top/>
      <bottom/>
      <diagonal/>
    </border>
    <border>
      <left style="hair">
        <color theme="0" tint="-0.24994659260841701"/>
      </left>
      <right style="hair">
        <color theme="0" tint="-0.24994659260841701"/>
      </right>
      <top/>
      <bottom style="thin">
        <color theme="0" tint="-0.24994659260841701"/>
      </bottom>
      <diagonal/>
    </border>
    <border>
      <left style="hair">
        <color theme="0" tint="-0.24994659260841701"/>
      </left>
      <right/>
      <top/>
      <bottom style="thin">
        <color theme="0" tint="-0.24994659260841701"/>
      </bottom>
      <diagonal/>
    </border>
    <border>
      <left style="hair">
        <color auto="1"/>
      </left>
      <right style="thin">
        <color theme="0" tint="-0.24994659260841701"/>
      </right>
      <top style="thin">
        <color theme="0" tint="-0.24994659260841701"/>
      </top>
      <bottom/>
      <diagonal/>
    </border>
    <border>
      <left style="hair">
        <color auto="1"/>
      </left>
      <right style="thin">
        <color theme="0" tint="-0.24994659260841701"/>
      </right>
      <top/>
      <bottom/>
      <diagonal/>
    </border>
    <border>
      <left style="hair">
        <color auto="1"/>
      </left>
      <right style="thin">
        <color theme="0" tint="-0.24994659260841701"/>
      </right>
      <top/>
      <bottom style="medium">
        <color theme="0" tint="-0.24994659260841701"/>
      </bottom>
      <diagonal/>
    </border>
    <border>
      <left/>
      <right style="thin">
        <color theme="0" tint="-0.24994659260841701"/>
      </right>
      <top style="hair">
        <color theme="0" tint="-0.24994659260841701"/>
      </top>
      <bottom/>
      <diagonal/>
    </border>
    <border>
      <left/>
      <right style="hair">
        <color theme="0" tint="-0.24994659260841701"/>
      </right>
      <top/>
      <bottom style="thin">
        <color theme="0" tint="-0.24994659260841701"/>
      </bottom>
      <diagonal/>
    </border>
    <border>
      <left style="hair">
        <color theme="0" tint="-0.24994659260841701"/>
      </left>
      <right style="thin">
        <color theme="0" tint="-0.24994659260841701"/>
      </right>
      <top/>
      <bottom style="thin">
        <color theme="0" tint="-0.24994659260841701"/>
      </bottom>
      <diagonal/>
    </border>
  </borders>
  <cellStyleXfs count="1">
    <xf numFmtId="0" fontId="0" fillId="0" borderId="0">
      <alignment vertical="center"/>
    </xf>
  </cellStyleXfs>
  <cellXfs count="539">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Alignment="1">
      <alignment horizontal="center" vertical="center"/>
    </xf>
    <xf numFmtId="20" fontId="0" fillId="0" borderId="0" xfId="0" applyNumberFormat="1">
      <alignment vertical="center"/>
    </xf>
    <xf numFmtId="0" fontId="0" fillId="0" borderId="0" xfId="0" applyAlignment="1">
      <alignment horizontal="center" vertical="center" wrapText="1"/>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7" fillId="0" borderId="0" xfId="0" applyFont="1" applyAlignment="1" applyProtection="1">
      <alignment vertical="center"/>
    </xf>
    <xf numFmtId="0" fontId="2" fillId="0" borderId="0" xfId="0" applyFont="1" applyBorder="1" applyAlignment="1" applyProtection="1"/>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71" xfId="0" applyFont="1" applyBorder="1" applyAlignment="1" applyProtection="1"/>
    <xf numFmtId="0" fontId="2" fillId="0" borderId="72" xfId="0" applyFont="1" applyBorder="1" applyAlignment="1" applyProtection="1"/>
    <xf numFmtId="0" fontId="2" fillId="0" borderId="73" xfId="0" applyFont="1" applyBorder="1" applyAlignment="1" applyProtection="1">
      <alignment shrinkToFit="1"/>
    </xf>
    <xf numFmtId="0" fontId="2" fillId="0" borderId="74" xfId="0" applyFont="1" applyBorder="1" applyAlignment="1" applyProtection="1"/>
    <xf numFmtId="0" fontId="2" fillId="0" borderId="75" xfId="0" applyFont="1" applyBorder="1" applyAlignment="1" applyProtection="1">
      <alignment shrinkToFit="1"/>
    </xf>
    <xf numFmtId="0" fontId="2" fillId="0" borderId="83" xfId="0" applyFont="1" applyBorder="1" applyAlignment="1" applyProtection="1">
      <alignment vertical="center"/>
    </xf>
    <xf numFmtId="0" fontId="2" fillId="0" borderId="84" xfId="0" applyFont="1" applyBorder="1" applyAlignment="1" applyProtection="1"/>
    <xf numFmtId="0" fontId="2" fillId="0" borderId="83" xfId="0" applyFont="1" applyBorder="1" applyAlignment="1" applyProtection="1"/>
    <xf numFmtId="0" fontId="8" fillId="0" borderId="74" xfId="0" applyFont="1" applyBorder="1" applyAlignment="1" applyProtection="1">
      <alignment vertical="center"/>
    </xf>
    <xf numFmtId="0" fontId="8" fillId="0" borderId="0" xfId="0" applyFont="1" applyBorder="1" applyAlignment="1" applyProtection="1">
      <alignment vertical="center"/>
    </xf>
    <xf numFmtId="0" fontId="8" fillId="0" borderId="83"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5" xfId="0" applyFont="1" applyBorder="1" applyAlignment="1" applyProtection="1">
      <alignment vertical="center" shrinkToFit="1"/>
    </xf>
    <xf numFmtId="0" fontId="2" fillId="0" borderId="72" xfId="0" applyFont="1" applyBorder="1" applyAlignment="1" applyProtection="1">
      <alignment shrinkToFit="1"/>
    </xf>
    <xf numFmtId="0" fontId="2" fillId="0" borderId="0" xfId="0" applyFont="1" applyBorder="1" applyAlignment="1" applyProtection="1">
      <alignment shrinkToFit="1"/>
    </xf>
    <xf numFmtId="0" fontId="2" fillId="0" borderId="86" xfId="0" applyFont="1" applyBorder="1" applyAlignment="1" applyProtection="1">
      <alignment vertical="center"/>
    </xf>
    <xf numFmtId="0" fontId="2" fillId="0" borderId="109" xfId="0" applyFont="1" applyBorder="1" applyAlignment="1" applyProtection="1"/>
    <xf numFmtId="0" fontId="2" fillId="0" borderId="86" xfId="0" applyFont="1" applyBorder="1" applyAlignment="1" applyProtection="1"/>
    <xf numFmtId="0" fontId="8" fillId="0" borderId="86" xfId="0" applyFont="1" applyBorder="1" applyAlignment="1" applyProtection="1">
      <alignment vertical="center" shrinkToFit="1"/>
    </xf>
    <xf numFmtId="0" fontId="15" fillId="0" borderId="42" xfId="0" applyFont="1" applyBorder="1" applyAlignment="1">
      <alignment horizontal="left" vertical="center"/>
    </xf>
    <xf numFmtId="0" fontId="15" fillId="0" borderId="0" xfId="0" applyFont="1" applyAlignment="1">
      <alignment horizontal="left" vertical="center"/>
    </xf>
    <xf numFmtId="0" fontId="2" fillId="0" borderId="0" xfId="0" applyFont="1" applyAlignment="1" applyProtection="1">
      <alignment vertical="center"/>
    </xf>
    <xf numFmtId="0" fontId="9" fillId="0" borderId="110" xfId="0" applyFont="1" applyBorder="1" applyAlignment="1" applyProtection="1">
      <alignment horizontal="center" vertical="center"/>
    </xf>
    <xf numFmtId="0" fontId="9" fillId="0" borderId="111" xfId="0" applyFont="1" applyBorder="1" applyAlignment="1" applyProtection="1">
      <alignment horizontal="center" vertical="center"/>
    </xf>
    <xf numFmtId="0" fontId="9" fillId="0" borderId="112" xfId="0" applyFont="1" applyBorder="1" applyAlignment="1" applyProtection="1">
      <alignment horizontal="center" vertical="center"/>
    </xf>
    <xf numFmtId="0" fontId="9" fillId="0" borderId="113" xfId="0" applyFont="1" applyBorder="1" applyAlignment="1" applyProtection="1">
      <alignment horizontal="center" vertical="center"/>
    </xf>
    <xf numFmtId="0" fontId="9" fillId="0" borderId="114" xfId="0" applyFont="1" applyBorder="1" applyAlignment="1" applyProtection="1">
      <alignment horizontal="center" vertical="center"/>
    </xf>
    <xf numFmtId="0" fontId="9" fillId="0" borderId="115" xfId="0" applyFont="1" applyBorder="1" applyAlignment="1" applyProtection="1">
      <alignment horizontal="center" vertical="center"/>
    </xf>
    <xf numFmtId="0" fontId="2" fillId="0" borderId="106" xfId="0" applyFont="1" applyBorder="1" applyAlignment="1" applyProtection="1">
      <alignment horizontal="center" vertical="center"/>
    </xf>
    <xf numFmtId="0" fontId="2" fillId="0" borderId="100" xfId="0" applyFont="1" applyBorder="1" applyAlignment="1" applyProtection="1">
      <alignment horizontal="center" vertical="center"/>
    </xf>
    <xf numFmtId="0" fontId="2" fillId="0" borderId="107" xfId="0" applyFont="1" applyBorder="1" applyAlignment="1" applyProtection="1">
      <alignment horizontal="center" vertical="center"/>
    </xf>
    <xf numFmtId="0" fontId="2" fillId="0" borderId="101" xfId="0" applyFont="1" applyBorder="1" applyAlignment="1" applyProtection="1">
      <alignment horizontal="center" vertical="center"/>
    </xf>
    <xf numFmtId="0" fontId="2" fillId="0" borderId="100"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0" fontId="2" fillId="0" borderId="89" xfId="0" applyFont="1" applyBorder="1" applyAlignment="1" applyProtection="1">
      <alignment horizontal="right" vertical="center"/>
    </xf>
    <xf numFmtId="0" fontId="2" fillId="0" borderId="94"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75" xfId="0" applyFont="1" applyBorder="1" applyAlignment="1" applyProtection="1">
      <alignment horizontal="right" vertical="center"/>
    </xf>
    <xf numFmtId="0" fontId="2" fillId="0" borderId="112" xfId="0" applyFont="1" applyBorder="1" applyAlignment="1" applyProtection="1">
      <alignment horizontal="center" vertical="center" shrinkToFit="1"/>
    </xf>
    <xf numFmtId="0" fontId="2" fillId="0" borderId="101" xfId="0" applyFont="1" applyBorder="1" applyAlignment="1" applyProtection="1">
      <alignment horizontal="center" vertical="center" shrinkToFit="1"/>
    </xf>
    <xf numFmtId="0" fontId="2" fillId="0" borderId="114" xfId="0" applyFont="1" applyBorder="1" applyAlignment="1" applyProtection="1">
      <alignment horizontal="center" vertical="center" shrinkToFit="1"/>
    </xf>
    <xf numFmtId="0" fontId="2" fillId="0" borderId="102" xfId="0" applyFont="1" applyBorder="1" applyAlignment="1" applyProtection="1">
      <alignment horizontal="center" vertical="center" shrinkToFit="1"/>
    </xf>
    <xf numFmtId="176" fontId="9" fillId="0" borderId="107" xfId="0" applyNumberFormat="1" applyFont="1" applyBorder="1" applyAlignment="1" applyProtection="1">
      <alignment horizontal="center" vertical="center" shrinkToFit="1"/>
    </xf>
    <xf numFmtId="176" fontId="9" fillId="0" borderId="101" xfId="0" applyNumberFormat="1" applyFont="1" applyBorder="1" applyAlignment="1" applyProtection="1">
      <alignment horizontal="center" vertical="center" shrinkToFit="1"/>
    </xf>
    <xf numFmtId="176" fontId="9" fillId="0" borderId="108" xfId="0" applyNumberFormat="1" applyFont="1" applyBorder="1" applyAlignment="1" applyProtection="1">
      <alignment horizontal="center" vertical="center" shrinkToFit="1"/>
    </xf>
    <xf numFmtId="176" fontId="9" fillId="0" borderId="102" xfId="0" applyNumberFormat="1" applyFont="1" applyBorder="1" applyAlignment="1" applyProtection="1">
      <alignment horizontal="center" vertical="center" shrinkToFit="1"/>
    </xf>
    <xf numFmtId="0" fontId="2" fillId="0" borderId="83"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85" xfId="0" applyFont="1" applyBorder="1" applyAlignment="1" applyProtection="1">
      <alignment horizontal="center" vertical="center" shrinkToFit="1"/>
    </xf>
    <xf numFmtId="0" fontId="2" fillId="0" borderId="79" xfId="0" applyFont="1" applyBorder="1" applyAlignment="1" applyProtection="1">
      <alignment horizontal="center" vertical="center" shrinkToFit="1"/>
    </xf>
    <xf numFmtId="176" fontId="9" fillId="0" borderId="104" xfId="0" applyNumberFormat="1" applyFont="1" applyBorder="1" applyAlignment="1" applyProtection="1">
      <alignment horizontal="center" vertical="center" shrinkToFit="1"/>
    </xf>
    <xf numFmtId="176" fontId="9" fillId="0" borderId="0" xfId="0" applyNumberFormat="1" applyFont="1" applyBorder="1" applyAlignment="1" applyProtection="1">
      <alignment horizontal="center" vertical="center" shrinkToFit="1"/>
    </xf>
    <xf numFmtId="176" fontId="9" fillId="0" borderId="105" xfId="0" applyNumberFormat="1" applyFont="1" applyBorder="1" applyAlignment="1" applyProtection="1">
      <alignment horizontal="center" vertical="center" shrinkToFit="1"/>
    </xf>
    <xf numFmtId="176" fontId="9" fillId="0" borderId="79" xfId="0" applyNumberFormat="1" applyFont="1" applyBorder="1" applyAlignment="1" applyProtection="1">
      <alignment horizontal="center" vertical="center" shrinkToFit="1"/>
    </xf>
    <xf numFmtId="0" fontId="2" fillId="0" borderId="101" xfId="0" quotePrefix="1" applyFont="1" applyBorder="1" applyAlignment="1" applyProtection="1">
      <alignment horizontal="center" vertical="center"/>
    </xf>
    <xf numFmtId="0" fontId="2" fillId="0" borderId="113"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115" xfId="0" applyFont="1" applyBorder="1" applyAlignment="1" applyProtection="1">
      <alignment horizontal="center" vertical="center"/>
    </xf>
    <xf numFmtId="0" fontId="9" fillId="0" borderId="107" xfId="0" applyFont="1" applyBorder="1" applyAlignment="1" applyProtection="1">
      <alignment horizontal="center" vertical="center"/>
    </xf>
    <xf numFmtId="0" fontId="9" fillId="0" borderId="101" xfId="0" applyFont="1" applyBorder="1" applyAlignment="1" applyProtection="1">
      <alignment horizontal="center" vertical="center"/>
    </xf>
    <xf numFmtId="0" fontId="9" fillId="0" borderId="108" xfId="0" applyFont="1" applyBorder="1" applyAlignment="1" applyProtection="1">
      <alignment horizontal="center" vertical="center"/>
    </xf>
    <xf numFmtId="0" fontId="9" fillId="0" borderId="102" xfId="0" applyFont="1" applyBorder="1" applyAlignment="1" applyProtection="1">
      <alignment horizontal="center" vertical="center"/>
    </xf>
    <xf numFmtId="0" fontId="9" fillId="0" borderId="95" xfId="0" applyFont="1" applyBorder="1" applyAlignment="1" applyProtection="1">
      <alignment horizontal="center" vertical="center"/>
    </xf>
    <xf numFmtId="0" fontId="9" fillId="0" borderId="93"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78" xfId="0" applyFont="1" applyBorder="1" applyAlignment="1" applyProtection="1">
      <alignment horizontal="center" vertical="center"/>
    </xf>
    <xf numFmtId="0" fontId="9" fillId="0" borderId="100" xfId="0" applyFont="1" applyBorder="1" applyAlignment="1" applyProtection="1">
      <alignment horizontal="center" vertical="center"/>
    </xf>
    <xf numFmtId="0" fontId="2" fillId="0" borderId="0" xfId="0" quotePrefix="1"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103" xfId="0" applyFont="1" applyBorder="1" applyAlignment="1" applyProtection="1">
      <alignment horizontal="center" vertical="center"/>
    </xf>
    <xf numFmtId="0" fontId="2" fillId="0" borderId="89" xfId="0" applyFont="1" applyBorder="1" applyAlignment="1" applyProtection="1">
      <alignment horizontal="center" vertical="center"/>
    </xf>
    <xf numFmtId="0" fontId="2" fillId="0" borderId="124" xfId="0" applyFont="1" applyBorder="1" applyAlignment="1" applyProtection="1">
      <alignment horizontal="center" vertical="center"/>
    </xf>
    <xf numFmtId="0" fontId="2" fillId="0" borderId="119" xfId="0" applyFont="1" applyBorder="1" applyAlignment="1" applyProtection="1">
      <alignment horizontal="center" vertical="center"/>
    </xf>
    <xf numFmtId="0" fontId="9" fillId="0" borderId="90"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86" xfId="0" applyFont="1" applyBorder="1" applyAlignment="1" applyProtection="1">
      <alignment horizontal="center" vertical="center"/>
    </xf>
    <xf numFmtId="0" fontId="9" fillId="0" borderId="85" xfId="0" applyFont="1" applyBorder="1" applyAlignment="1" applyProtection="1">
      <alignment horizontal="center" vertical="center"/>
    </xf>
    <xf numFmtId="0" fontId="9" fillId="0" borderId="87" xfId="0" applyFont="1" applyBorder="1" applyAlignment="1" applyProtection="1">
      <alignment horizontal="center" vertical="center"/>
    </xf>
    <xf numFmtId="0" fontId="9" fillId="0" borderId="106" xfId="0" applyFont="1" applyBorder="1" applyAlignment="1" applyProtection="1">
      <alignment horizontal="center" vertical="center"/>
    </xf>
    <xf numFmtId="0" fontId="9" fillId="0" borderId="92" xfId="0" applyFont="1" applyBorder="1" applyAlignment="1" applyProtection="1">
      <alignment horizontal="center" vertical="center"/>
    </xf>
    <xf numFmtId="0" fontId="9" fillId="0" borderId="133"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134" xfId="0" applyFont="1" applyBorder="1" applyAlignment="1" applyProtection="1">
      <alignment horizontal="center" vertical="center"/>
    </xf>
    <xf numFmtId="0" fontId="9" fillId="0" borderId="77" xfId="0" applyFont="1" applyBorder="1" applyAlignment="1" applyProtection="1">
      <alignment horizontal="center" vertical="center"/>
    </xf>
    <xf numFmtId="0" fontId="9" fillId="0" borderId="135" xfId="0" applyFont="1" applyBorder="1" applyAlignment="1" applyProtection="1">
      <alignment horizontal="center" vertical="center"/>
    </xf>
    <xf numFmtId="0" fontId="2" fillId="0" borderId="120" xfId="0" applyFont="1" applyBorder="1" applyAlignment="1" applyProtection="1">
      <alignment horizontal="center" vertical="center"/>
    </xf>
    <xf numFmtId="0" fontId="14" fillId="0" borderId="116" xfId="0" applyFont="1" applyBorder="1" applyAlignment="1" applyProtection="1">
      <alignment horizontal="center" vertical="center" shrinkToFit="1"/>
    </xf>
    <xf numFmtId="0" fontId="14" fillId="0" borderId="117"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85" xfId="0" applyFont="1" applyBorder="1" applyAlignment="1" applyProtection="1">
      <alignment horizontal="center" vertical="center" shrinkToFit="1"/>
    </xf>
    <xf numFmtId="0" fontId="14" fillId="0" borderId="79" xfId="0" applyFont="1" applyBorder="1" applyAlignment="1" applyProtection="1">
      <alignment horizontal="center" vertical="center" shrinkToFit="1"/>
    </xf>
    <xf numFmtId="0" fontId="14" fillId="0" borderId="125" xfId="0" applyFont="1" applyBorder="1" applyAlignment="1" applyProtection="1">
      <alignment horizontal="center" vertical="center" shrinkToFit="1"/>
    </xf>
    <xf numFmtId="0" fontId="14" fillId="0" borderId="136" xfId="0" applyFont="1" applyBorder="1" applyAlignment="1" applyProtection="1">
      <alignment horizontal="center" vertical="center" shrinkToFit="1"/>
    </xf>
    <xf numFmtId="0" fontId="14" fillId="0" borderId="104"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0" borderId="105" xfId="0" applyFont="1" applyBorder="1" applyAlignment="1" applyProtection="1">
      <alignment horizontal="center" vertical="center" shrinkToFit="1"/>
    </xf>
    <xf numFmtId="0" fontId="14" fillId="0" borderId="87" xfId="0" applyFont="1" applyBorder="1" applyAlignment="1" applyProtection="1">
      <alignment horizontal="center" vertical="center" shrinkToFit="1"/>
    </xf>
    <xf numFmtId="0" fontId="2" fillId="0" borderId="110" xfId="0" applyFont="1" applyBorder="1" applyAlignment="1" applyProtection="1">
      <alignment horizontal="center" vertical="center" shrinkToFit="1"/>
    </xf>
    <xf numFmtId="0" fontId="2" fillId="0" borderId="100" xfId="0" applyFont="1" applyBorder="1" applyAlignment="1" applyProtection="1">
      <alignment horizontal="center" vertical="center" shrinkToFit="1"/>
    </xf>
    <xf numFmtId="0" fontId="2" fillId="0" borderId="127" xfId="0" applyFont="1" applyBorder="1" applyAlignment="1" applyProtection="1">
      <alignment horizontal="center" vertical="center" shrinkToFit="1"/>
    </xf>
    <xf numFmtId="0" fontId="2" fillId="0" borderId="120" xfId="0" applyFont="1" applyBorder="1" applyAlignment="1" applyProtection="1">
      <alignment horizontal="center" vertical="center" shrinkToFit="1"/>
    </xf>
    <xf numFmtId="0" fontId="2" fillId="0" borderId="122" xfId="0" applyFont="1" applyBorder="1" applyAlignment="1" applyProtection="1">
      <alignment horizontal="center" vertical="center"/>
    </xf>
    <xf numFmtId="0" fontId="2" fillId="0" borderId="93" xfId="0" applyFont="1" applyBorder="1" applyAlignment="1" applyProtection="1">
      <alignment horizontal="center" vertical="center"/>
    </xf>
    <xf numFmtId="0" fontId="2" fillId="0" borderId="123" xfId="0" applyFont="1" applyBorder="1" applyAlignment="1" applyProtection="1">
      <alignment horizontal="center" vertical="center"/>
    </xf>
    <xf numFmtId="0" fontId="2" fillId="0" borderId="121" xfId="0" applyFont="1" applyBorder="1" applyAlignment="1" applyProtection="1">
      <alignment horizontal="center" vertical="center"/>
    </xf>
    <xf numFmtId="0" fontId="2" fillId="0" borderId="104" xfId="0" applyFont="1" applyBorder="1" applyAlignment="1" applyProtection="1">
      <alignment horizontal="center" vertical="center"/>
    </xf>
    <xf numFmtId="0" fontId="2" fillId="0" borderId="90" xfId="0" applyFont="1" applyBorder="1" applyAlignment="1" applyProtection="1">
      <alignment horizontal="center" vertical="center" shrinkToFit="1"/>
    </xf>
    <xf numFmtId="0" fontId="2" fillId="0" borderId="89" xfId="0" applyFont="1" applyBorder="1" applyAlignment="1" applyProtection="1">
      <alignment horizontal="center" vertical="center" shrinkToFit="1"/>
    </xf>
    <xf numFmtId="0" fontId="2" fillId="0" borderId="118" xfId="0" applyFont="1" applyBorder="1" applyAlignment="1" applyProtection="1">
      <alignment horizontal="center" vertical="center" shrinkToFit="1"/>
    </xf>
    <xf numFmtId="0" fontId="2" fillId="0" borderId="119" xfId="0" applyFont="1" applyBorder="1" applyAlignment="1" applyProtection="1">
      <alignment horizontal="center" vertical="center" shrinkToFit="1"/>
    </xf>
    <xf numFmtId="0" fontId="14" fillId="0" borderId="90" xfId="0" applyFont="1" applyBorder="1" applyAlignment="1" applyProtection="1">
      <alignment horizontal="center" vertical="center" shrinkToFit="1"/>
    </xf>
    <xf numFmtId="0" fontId="14" fillId="0" borderId="89" xfId="0" applyFont="1" applyBorder="1" applyAlignment="1" applyProtection="1">
      <alignment horizontal="center" vertical="center" shrinkToFit="1"/>
    </xf>
    <xf numFmtId="0" fontId="14" fillId="0" borderId="103" xfId="0" applyFont="1" applyBorder="1" applyAlignment="1" applyProtection="1">
      <alignment horizontal="center" vertical="center" shrinkToFit="1"/>
    </xf>
    <xf numFmtId="0" fontId="14" fillId="0" borderId="91" xfId="0" applyFont="1" applyBorder="1" applyAlignment="1" applyProtection="1">
      <alignment horizontal="center" vertical="center" shrinkToFit="1"/>
    </xf>
    <xf numFmtId="0" fontId="14" fillId="0" borderId="124" xfId="0" applyFont="1" applyBorder="1" applyAlignment="1" applyProtection="1">
      <alignment horizontal="center" vertical="center" shrinkToFit="1"/>
    </xf>
    <xf numFmtId="0" fontId="14" fillId="0" borderId="119" xfId="0" applyFont="1" applyBorder="1" applyAlignment="1" applyProtection="1">
      <alignment horizontal="center" vertical="center" shrinkToFit="1"/>
    </xf>
    <xf numFmtId="0" fontId="14" fillId="0" borderId="128" xfId="0" applyFont="1" applyBorder="1" applyAlignment="1" applyProtection="1">
      <alignment horizontal="center" vertical="center" shrinkToFit="1"/>
    </xf>
    <xf numFmtId="0" fontId="2" fillId="0" borderId="110" xfId="0" applyFont="1" applyBorder="1" applyAlignment="1" applyProtection="1">
      <alignment horizontal="center" vertical="center"/>
    </xf>
    <xf numFmtId="0" fontId="2" fillId="0" borderId="111" xfId="0" applyFont="1" applyBorder="1" applyAlignment="1" applyProtection="1">
      <alignment horizontal="center" vertical="center"/>
    </xf>
    <xf numFmtId="0" fontId="2" fillId="0" borderId="112" xfId="0" applyFont="1" applyBorder="1" applyAlignment="1" applyProtection="1">
      <alignment horizontal="center" vertical="center"/>
    </xf>
    <xf numFmtId="0" fontId="2" fillId="0" borderId="114" xfId="0" applyFont="1" applyBorder="1" applyAlignment="1" applyProtection="1">
      <alignment horizontal="center" vertical="center"/>
    </xf>
    <xf numFmtId="0" fontId="2" fillId="0" borderId="91" xfId="0" applyFont="1" applyBorder="1" applyAlignment="1" applyProtection="1">
      <alignment horizontal="center" vertical="center"/>
    </xf>
    <xf numFmtId="0" fontId="2" fillId="0" borderId="128" xfId="0" applyFont="1" applyBorder="1" applyAlignment="1" applyProtection="1">
      <alignment horizontal="center" vertical="center"/>
    </xf>
    <xf numFmtId="0" fontId="2" fillId="0" borderId="107" xfId="0" applyFont="1" applyBorder="1" applyAlignment="1" applyProtection="1">
      <alignment horizontal="center" vertical="center" shrinkToFit="1"/>
    </xf>
    <xf numFmtId="176" fontId="9" fillId="0" borderId="132" xfId="0" applyNumberFormat="1" applyFont="1" applyBorder="1" applyAlignment="1" applyProtection="1">
      <alignment horizontal="center" vertical="center" shrinkToFit="1"/>
    </xf>
    <xf numFmtId="176" fontId="9" fillId="0" borderId="99" xfId="0" applyNumberFormat="1" applyFont="1" applyBorder="1" applyAlignment="1" applyProtection="1">
      <alignment horizontal="center" vertical="center" shrinkToFit="1"/>
    </xf>
    <xf numFmtId="176" fontId="9" fillId="0" borderId="137" xfId="0" applyNumberFormat="1" applyFont="1" applyBorder="1" applyAlignment="1" applyProtection="1">
      <alignment horizontal="center" vertical="center" shrinkToFit="1"/>
    </xf>
    <xf numFmtId="0" fontId="9" fillId="0" borderId="89" xfId="0" applyFont="1" applyBorder="1" applyAlignment="1" applyProtection="1">
      <alignment horizontal="center" vertical="center"/>
    </xf>
    <xf numFmtId="0" fontId="9" fillId="0" borderId="0" xfId="0" applyFont="1" applyBorder="1" applyAlignment="1" applyProtection="1">
      <alignment horizontal="center" vertical="center"/>
    </xf>
    <xf numFmtId="0" fontId="2" fillId="0" borderId="106" xfId="0" applyFont="1" applyBorder="1" applyAlignment="1" applyProtection="1">
      <alignment horizontal="center" vertical="center" shrinkToFit="1"/>
    </xf>
    <xf numFmtId="0" fontId="2" fillId="0" borderId="126" xfId="0" applyFont="1" applyBorder="1" applyAlignment="1" applyProtection="1">
      <alignment horizontal="center" vertical="center" shrinkToFit="1"/>
    </xf>
    <xf numFmtId="0" fontId="9" fillId="0" borderId="131" xfId="0" applyFont="1" applyBorder="1" applyAlignment="1" applyProtection="1">
      <alignment horizontal="center" vertical="center"/>
    </xf>
    <xf numFmtId="0" fontId="9" fillId="0" borderId="138" xfId="0" applyFont="1" applyBorder="1" applyAlignment="1" applyProtection="1">
      <alignment horizontal="center" vertical="center"/>
    </xf>
    <xf numFmtId="0" fontId="9" fillId="0" borderId="137" xfId="0" applyFont="1" applyBorder="1" applyAlignment="1" applyProtection="1">
      <alignment horizontal="center" vertical="center"/>
    </xf>
    <xf numFmtId="0" fontId="2" fillId="0" borderId="116" xfId="0" applyFont="1" applyBorder="1" applyAlignment="1" applyProtection="1">
      <alignment horizontal="center" vertical="center" shrinkToFit="1"/>
    </xf>
    <xf numFmtId="0" fontId="2" fillId="0" borderId="117" xfId="0" applyFont="1" applyBorder="1" applyAlignment="1" applyProtection="1">
      <alignment horizontal="center" vertical="center" shrinkToFit="1"/>
    </xf>
    <xf numFmtId="0" fontId="14" fillId="0" borderId="132" xfId="0" applyFont="1" applyBorder="1" applyAlignment="1" applyProtection="1">
      <alignment horizontal="center" vertical="center" shrinkToFit="1"/>
    </xf>
    <xf numFmtId="0" fontId="14" fillId="0" borderId="99" xfId="0" applyFont="1" applyBorder="1" applyAlignment="1" applyProtection="1">
      <alignment horizontal="center" vertical="center" shrinkToFit="1"/>
    </xf>
    <xf numFmtId="0" fontId="14" fillId="0" borderId="97" xfId="0" applyFont="1" applyBorder="1" applyAlignment="1" applyProtection="1">
      <alignment horizontal="center" vertical="center" shrinkToFit="1"/>
    </xf>
    <xf numFmtId="0" fontId="2" fillId="0" borderId="72" xfId="0" applyFont="1" applyBorder="1" applyAlignment="1" applyProtection="1">
      <alignment horizontal="center"/>
    </xf>
    <xf numFmtId="0" fontId="2" fillId="0" borderId="0" xfId="0" applyFont="1" applyBorder="1" applyAlignment="1" applyProtection="1">
      <alignment horizontal="center"/>
    </xf>
    <xf numFmtId="0" fontId="2" fillId="0" borderId="84" xfId="0" applyFont="1" applyBorder="1" applyAlignment="1" applyProtection="1">
      <alignment horizontal="center"/>
    </xf>
    <xf numFmtId="0" fontId="2" fillId="0" borderId="83" xfId="0" applyFont="1" applyBorder="1" applyAlignment="1" applyProtection="1">
      <alignment horizontal="center"/>
    </xf>
    <xf numFmtId="0" fontId="2" fillId="0" borderId="72"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109" xfId="0" applyFont="1" applyBorder="1" applyAlignment="1" applyProtection="1">
      <alignment horizontal="center"/>
    </xf>
    <xf numFmtId="0" fontId="2" fillId="0" borderId="86" xfId="0" applyFont="1" applyBorder="1" applyAlignment="1" applyProtection="1">
      <alignment horizontal="center"/>
    </xf>
    <xf numFmtId="0" fontId="8" fillId="0" borderId="0" xfId="0" applyFont="1" applyBorder="1" applyAlignment="1" applyProtection="1">
      <alignment vertical="center"/>
    </xf>
    <xf numFmtId="0" fontId="8" fillId="0" borderId="8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6" xfId="0" applyFont="1" applyBorder="1" applyAlignment="1" applyProtection="1">
      <alignment horizontal="center" vertical="center"/>
    </xf>
    <xf numFmtId="0" fontId="2" fillId="0" borderId="84" xfId="0" applyFont="1" applyBorder="1" applyAlignment="1" applyProtection="1">
      <alignment horizontal="center" shrinkToFit="1"/>
    </xf>
    <xf numFmtId="0" fontId="2" fillId="0" borderId="109" xfId="0" applyFont="1" applyBorder="1" applyAlignment="1" applyProtection="1">
      <alignment horizontal="center" shrinkToFit="1"/>
    </xf>
    <xf numFmtId="0" fontId="2" fillId="0" borderId="83" xfId="0" applyFont="1" applyBorder="1" applyAlignment="1" applyProtection="1">
      <alignment horizontal="center" shrinkToFit="1"/>
    </xf>
    <xf numFmtId="0" fontId="2" fillId="0" borderId="86" xfId="0" applyFont="1" applyBorder="1" applyAlignment="1" applyProtection="1">
      <alignment horizontal="center" shrinkToFit="1"/>
    </xf>
    <xf numFmtId="0" fontId="8" fillId="0" borderId="90" xfId="0" applyFont="1" applyFill="1" applyBorder="1" applyAlignment="1" applyProtection="1">
      <alignment horizontal="center"/>
    </xf>
    <xf numFmtId="0" fontId="8" fillId="0" borderId="91" xfId="0" applyFont="1" applyFill="1" applyBorder="1" applyAlignment="1">
      <alignment horizontal="center"/>
    </xf>
    <xf numFmtId="0" fontId="8" fillId="0" borderId="83" xfId="0" applyFont="1" applyFill="1" applyBorder="1" applyAlignment="1">
      <alignment horizontal="center"/>
    </xf>
    <xf numFmtId="0" fontId="8" fillId="0" borderId="86" xfId="0" applyFont="1" applyFill="1" applyBorder="1" applyAlignment="1">
      <alignment horizontal="center"/>
    </xf>
    <xf numFmtId="0" fontId="2" fillId="0" borderId="7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74" xfId="0" applyFont="1" applyBorder="1" applyAlignment="1" applyProtection="1">
      <alignment horizontal="center" vertical="center"/>
    </xf>
    <xf numFmtId="0" fontId="9" fillId="0" borderId="71" xfId="0" applyFont="1" applyBorder="1" applyAlignment="1" applyProtection="1">
      <alignment horizontal="center" vertical="center"/>
    </xf>
    <xf numFmtId="0" fontId="9" fillId="0" borderId="73"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9" fillId="0" borderId="76" xfId="0" applyFont="1" applyBorder="1" applyAlignment="1" applyProtection="1">
      <alignment horizontal="center" vertical="center"/>
    </xf>
    <xf numFmtId="0" fontId="9" fillId="0" borderId="80" xfId="0" applyFont="1" applyBorder="1" applyAlignment="1" applyProtection="1">
      <alignment horizontal="center" vertical="center"/>
    </xf>
    <xf numFmtId="0" fontId="13" fillId="0" borderId="88" xfId="0" applyFont="1" applyBorder="1" applyAlignment="1" applyProtection="1">
      <alignment horizontal="center" vertical="center"/>
    </xf>
    <xf numFmtId="0" fontId="13" fillId="0" borderId="89" xfId="0" applyFont="1" applyBorder="1" applyAlignment="1" applyProtection="1">
      <alignment horizontal="center" vertical="center"/>
    </xf>
    <xf numFmtId="0" fontId="13" fillId="0" borderId="91"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86" xfId="0" applyFont="1" applyBorder="1" applyAlignment="1" applyProtection="1">
      <alignment horizontal="center" vertical="center"/>
    </xf>
    <xf numFmtId="0" fontId="13" fillId="0" borderId="98" xfId="0" applyFont="1" applyBorder="1" applyAlignment="1" applyProtection="1">
      <alignment horizontal="center" vertical="center"/>
    </xf>
    <xf numFmtId="0" fontId="13" fillId="0" borderId="99" xfId="0" applyFont="1" applyBorder="1" applyAlignment="1" applyProtection="1">
      <alignment horizontal="center" vertical="center"/>
    </xf>
    <xf numFmtId="0" fontId="13" fillId="0" borderId="97" xfId="0" applyFont="1" applyBorder="1" applyAlignment="1" applyProtection="1">
      <alignment horizontal="center" vertical="center"/>
    </xf>
    <xf numFmtId="0" fontId="0" fillId="0" borderId="96" xfId="0" applyBorder="1" applyAlignment="1">
      <alignment vertical="center"/>
    </xf>
    <xf numFmtId="0" fontId="0" fillId="0" borderId="97" xfId="0" applyBorder="1" applyAlignment="1">
      <alignment vertical="center"/>
    </xf>
    <xf numFmtId="0" fontId="8" fillId="0" borderId="88" xfId="0" applyFont="1" applyBorder="1" applyAlignment="1" applyProtection="1">
      <alignment horizontal="left" vertical="top"/>
    </xf>
    <xf numFmtId="0" fontId="8" fillId="0" borderId="89" xfId="0" applyFont="1" applyBorder="1" applyAlignment="1" applyProtection="1">
      <alignment horizontal="left" vertical="top"/>
    </xf>
    <xf numFmtId="0" fontId="8" fillId="0" borderId="74"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89" xfId="0" applyFont="1" applyBorder="1" applyAlignment="1" applyProtection="1">
      <alignment horizontal="right" vertical="center"/>
    </xf>
    <xf numFmtId="0" fontId="8" fillId="0" borderId="94"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75" xfId="0" applyFont="1" applyBorder="1" applyAlignment="1" applyProtection="1">
      <alignment horizontal="right" vertical="center"/>
    </xf>
    <xf numFmtId="0" fontId="9" fillId="0" borderId="81" xfId="0" applyFont="1" applyBorder="1" applyAlignment="1" applyProtection="1">
      <alignment horizontal="center"/>
    </xf>
    <xf numFmtId="0" fontId="9" fillId="0" borderId="22" xfId="0" applyFont="1" applyBorder="1" applyAlignment="1" applyProtection="1">
      <alignment horizontal="center"/>
    </xf>
    <xf numFmtId="0" fontId="9" fillId="0" borderId="82" xfId="0" applyFont="1" applyBorder="1" applyAlignment="1" applyProtection="1">
      <alignment horizontal="center"/>
    </xf>
    <xf numFmtId="0" fontId="9" fillId="0" borderId="78" xfId="0" applyFont="1" applyBorder="1" applyAlignment="1" applyProtection="1">
      <alignment horizontal="center"/>
    </xf>
    <xf numFmtId="0" fontId="9" fillId="0" borderId="101" xfId="0" applyFont="1" applyBorder="1" applyAlignment="1" applyProtection="1">
      <alignment horizontal="center"/>
    </xf>
    <xf numFmtId="0" fontId="9" fillId="0" borderId="102" xfId="0" applyFont="1" applyBorder="1" applyAlignment="1" applyProtection="1">
      <alignment horizontal="center"/>
    </xf>
    <xf numFmtId="0" fontId="9" fillId="0" borderId="130" xfId="0" applyFont="1" applyBorder="1" applyAlignment="1" applyProtection="1">
      <alignment horizontal="center"/>
    </xf>
    <xf numFmtId="0" fontId="9" fillId="0" borderId="129" xfId="0" applyFont="1" applyBorder="1" applyAlignment="1" applyProtection="1">
      <alignment horizontal="center"/>
    </xf>
    <xf numFmtId="0" fontId="8" fillId="0" borderId="103" xfId="0" applyFont="1" applyBorder="1" applyAlignment="1" applyProtection="1">
      <alignment horizontal="center" vertical="top"/>
    </xf>
    <xf numFmtId="0" fontId="8" fillId="0" borderId="91" xfId="0" applyFont="1" applyBorder="1" applyAlignment="1" applyProtection="1">
      <alignment horizontal="center" vertical="top"/>
    </xf>
    <xf numFmtId="0" fontId="8" fillId="0" borderId="104" xfId="0" applyFont="1" applyBorder="1" applyAlignment="1" applyProtection="1">
      <alignment horizontal="center" vertical="top"/>
    </xf>
    <xf numFmtId="0" fontId="8" fillId="0" borderId="86" xfId="0" applyFont="1" applyBorder="1" applyAlignment="1" applyProtection="1">
      <alignment horizontal="center" vertical="top"/>
    </xf>
    <xf numFmtId="0" fontId="8" fillId="0" borderId="90" xfId="0" applyFont="1" applyBorder="1" applyAlignment="1" applyProtection="1">
      <alignment horizontal="left" vertical="top"/>
    </xf>
    <xf numFmtId="0" fontId="8" fillId="0" borderId="83" xfId="0" applyFont="1" applyBorder="1" applyAlignment="1" applyProtection="1">
      <alignment horizontal="left" vertical="top"/>
    </xf>
    <xf numFmtId="0" fontId="9" fillId="0" borderId="100" xfId="0" applyFont="1" applyBorder="1" applyAlignment="1" applyProtection="1">
      <alignment horizontal="center" vertical="top"/>
    </xf>
    <xf numFmtId="0" fontId="9" fillId="0" borderId="101" xfId="0" applyFont="1" applyBorder="1" applyAlignment="1" applyProtection="1">
      <alignment horizontal="center" vertical="top"/>
    </xf>
    <xf numFmtId="0" fontId="8" fillId="0" borderId="100" xfId="0" applyFont="1" applyBorder="1" applyAlignment="1" applyProtection="1">
      <alignment horizontal="right" vertical="top"/>
    </xf>
    <xf numFmtId="0" fontId="8" fillId="0" borderId="101" xfId="0" applyFont="1" applyBorder="1" applyAlignment="1" applyProtection="1">
      <alignment horizontal="right" vertical="top"/>
    </xf>
    <xf numFmtId="0" fontId="8" fillId="0" borderId="89" xfId="0" applyFont="1" applyBorder="1" applyAlignment="1" applyProtection="1">
      <alignment horizontal="right" vertical="top"/>
    </xf>
    <xf numFmtId="0" fontId="8" fillId="0" borderId="94"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5" xfId="0" applyFont="1" applyBorder="1" applyAlignment="1" applyProtection="1">
      <alignment horizontal="right" vertical="top"/>
    </xf>
    <xf numFmtId="0" fontId="9" fillId="0" borderId="74" xfId="0" applyFont="1" applyBorder="1" applyAlignment="1" applyProtection="1">
      <alignment horizontal="center"/>
    </xf>
    <xf numFmtId="0" fontId="9" fillId="0" borderId="0" xfId="0" applyFont="1" applyBorder="1" applyAlignment="1" applyProtection="1">
      <alignment horizontal="center"/>
    </xf>
    <xf numFmtId="0" fontId="9" fillId="0" borderId="76" xfId="0" applyFont="1" applyBorder="1" applyAlignment="1" applyProtection="1">
      <alignment horizontal="center"/>
    </xf>
    <xf numFmtId="0" fontId="9" fillId="0" borderId="79" xfId="0" applyFont="1" applyBorder="1" applyAlignment="1" applyProtection="1">
      <alignment horizontal="center"/>
    </xf>
    <xf numFmtId="0" fontId="9" fillId="0" borderId="104" xfId="0" applyFont="1" applyBorder="1" applyAlignment="1" applyProtection="1">
      <alignment horizontal="center"/>
    </xf>
    <xf numFmtId="0" fontId="9" fillId="0" borderId="86" xfId="0" applyFont="1" applyBorder="1" applyAlignment="1" applyProtection="1">
      <alignment horizontal="center"/>
    </xf>
    <xf numFmtId="0" fontId="9" fillId="0" borderId="105" xfId="0" applyFont="1" applyBorder="1" applyAlignment="1" applyProtection="1">
      <alignment horizontal="center"/>
    </xf>
    <xf numFmtId="0" fontId="9" fillId="0" borderId="87" xfId="0" applyFont="1" applyBorder="1" applyAlignment="1" applyProtection="1">
      <alignment horizontal="center"/>
    </xf>
    <xf numFmtId="0" fontId="9" fillId="0" borderId="83" xfId="0" applyFont="1" applyBorder="1" applyAlignment="1" applyProtection="1">
      <alignment horizontal="center"/>
    </xf>
    <xf numFmtId="0" fontId="9" fillId="0" borderId="85" xfId="0" applyFont="1" applyBorder="1" applyAlignment="1" applyProtection="1">
      <alignment horizontal="center"/>
    </xf>
    <xf numFmtId="0" fontId="9" fillId="0" borderId="75" xfId="0" applyFont="1" applyBorder="1" applyAlignment="1" applyProtection="1">
      <alignment horizontal="center"/>
    </xf>
    <xf numFmtId="0" fontId="9" fillId="0" borderId="80" xfId="0" applyFont="1" applyBorder="1" applyAlignment="1" applyProtection="1">
      <alignment horizont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1" xfId="0" applyFont="1" applyBorder="1" applyAlignment="1" applyProtection="1">
      <alignment horizontal="left" vertical="center" shrinkToFit="1"/>
    </xf>
    <xf numFmtId="0" fontId="2" fillId="0" borderId="40" xfId="0" applyFont="1" applyBorder="1" applyAlignment="1" applyProtection="1">
      <alignment horizontal="left" vertical="center" shrinkToFit="1"/>
    </xf>
    <xf numFmtId="0" fontId="2" fillId="0" borderId="41"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43"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55" xfId="0" applyFont="1" applyBorder="1" applyAlignment="1" applyProtection="1">
      <alignment horizontal="left" vertical="center" shrinkToFi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lef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0" xfId="0" applyFont="1" applyAlignment="1" applyProtection="1">
      <alignment horizontal="left" vertical="center"/>
    </xf>
    <xf numFmtId="0" fontId="4" fillId="0" borderId="5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2" xfId="0" applyFont="1" applyBorder="1" applyAlignment="1" applyProtection="1">
      <alignment horizontal="left" vertical="center" shrinkToFit="1"/>
    </xf>
    <xf numFmtId="0" fontId="2" fillId="0" borderId="57" xfId="0" applyFont="1" applyBorder="1" applyAlignment="1" applyProtection="1">
      <alignment horizontal="left" vertical="center" shrinkToFit="1"/>
    </xf>
    <xf numFmtId="0" fontId="2" fillId="0" borderId="18" xfId="0" applyFont="1" applyBorder="1" applyAlignment="1" applyProtection="1">
      <alignment horizontal="left" vertical="center" shrinkToFit="1"/>
    </xf>
    <xf numFmtId="0" fontId="2" fillId="0" borderId="19" xfId="0" applyFont="1" applyBorder="1" applyAlignment="1" applyProtection="1">
      <alignment horizontal="left" vertical="center" shrinkToFit="1"/>
    </xf>
    <xf numFmtId="0" fontId="2" fillId="0" borderId="58" xfId="0" applyFont="1" applyBorder="1" applyAlignment="1" applyProtection="1">
      <alignment horizontal="left" vertical="center" shrinkToFit="1"/>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2" fillId="2" borderId="2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0" borderId="84" xfId="0" applyFont="1" applyBorder="1" applyAlignment="1" applyProtection="1">
      <alignment horizontal="center" vertical="center"/>
    </xf>
    <xf numFmtId="0" fontId="2" fillId="0" borderId="8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0" xfId="0" applyFont="1" applyBorder="1" applyAlignment="1" applyProtection="1">
      <alignment horizontal="center" vertical="center"/>
    </xf>
    <xf numFmtId="0" fontId="2" fillId="0" borderId="52" xfId="0" applyFont="1" applyBorder="1" applyAlignment="1" applyProtection="1">
      <alignment horizontal="left" vertical="center" shrinkToFit="1"/>
    </xf>
    <xf numFmtId="0" fontId="2" fillId="0" borderId="45" xfId="0" applyFont="1" applyBorder="1" applyAlignment="1" applyProtection="1">
      <alignment horizontal="left" vertical="center" shrinkToFit="1"/>
    </xf>
    <xf numFmtId="0" fontId="2" fillId="0" borderId="46" xfId="0" applyFont="1" applyBorder="1" applyAlignment="1" applyProtection="1">
      <alignment horizontal="left" vertical="center" shrinkToFit="1"/>
    </xf>
    <xf numFmtId="0" fontId="8" fillId="0" borderId="88" xfId="0" applyFont="1" applyBorder="1" applyAlignment="1" applyProtection="1">
      <alignment horizontal="center" vertical="top"/>
    </xf>
    <xf numFmtId="0" fontId="8" fillId="0" borderId="89" xfId="0" applyFont="1" applyBorder="1" applyAlignment="1" applyProtection="1">
      <alignment horizontal="center" vertical="top"/>
    </xf>
    <xf numFmtId="0" fontId="8" fillId="0" borderId="74" xfId="0" applyFont="1" applyBorder="1" applyAlignment="1" applyProtection="1">
      <alignment horizontal="center" vertical="top"/>
    </xf>
    <xf numFmtId="0" fontId="8" fillId="0" borderId="0" xfId="0" applyFont="1" applyBorder="1" applyAlignment="1" applyProtection="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vertical="center"/>
    </xf>
    <xf numFmtId="0" fontId="4" fillId="0" borderId="5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5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0" xfId="0" applyFont="1" applyBorder="1" applyAlignment="1">
      <alignment horizontal="left" vertical="center"/>
    </xf>
    <xf numFmtId="0" fontId="2" fillId="0" borderId="1"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10"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57"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11" fillId="0" borderId="55" xfId="0" applyFont="1" applyBorder="1" applyAlignment="1">
      <alignment horizontal="center" vertical="center"/>
    </xf>
    <xf numFmtId="0" fontId="2" fillId="0" borderId="0" xfId="0" applyFont="1" applyBorder="1" applyAlignment="1" applyProtection="1">
      <alignment horizontal="right" vertical="center"/>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2" fillId="0" borderId="57"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58" xfId="0" applyFont="1" applyBorder="1" applyAlignment="1" applyProtection="1">
      <alignment horizontal="left" vertical="center" shrinkToFit="1"/>
      <protection locked="0"/>
    </xf>
    <xf numFmtId="0" fontId="2" fillId="0" borderId="55" xfId="0" applyFont="1" applyBorder="1" applyAlignment="1" applyProtection="1">
      <alignment horizontal="left" vertical="center" shrinkToFit="1"/>
      <protection locked="0"/>
    </xf>
    <xf numFmtId="0" fontId="4" fillId="0" borderId="0" xfId="0" applyFont="1" applyBorder="1" applyAlignment="1">
      <alignment vertical="center"/>
    </xf>
    <xf numFmtId="0" fontId="5" fillId="0" borderId="0" xfId="0" applyFont="1" applyBorder="1" applyAlignment="1">
      <alignmen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5" xfId="0" applyFont="1" applyBorder="1" applyAlignment="1">
      <alignment horizontal="center" vertical="center"/>
    </xf>
    <xf numFmtId="0" fontId="2" fillId="0" borderId="5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1"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3" borderId="39"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12" fillId="0" borderId="0" xfId="0" applyFont="1" applyAlignment="1">
      <alignment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55" xfId="0" applyFont="1" applyBorder="1" applyAlignment="1">
      <alignment horizontal="center" vertical="center"/>
    </xf>
    <xf numFmtId="0" fontId="9" fillId="0" borderId="5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2" fillId="0" borderId="0" xfId="0" applyFont="1" applyBorder="1" applyAlignment="1">
      <alignment horizontal="left" vertical="center" wrapText="1"/>
    </xf>
    <xf numFmtId="0" fontId="9" fillId="0" borderId="6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2" fillId="0" borderId="4" xfId="0" quotePrefix="1" applyFont="1" applyBorder="1" applyAlignment="1">
      <alignment horizontal="center" vertical="center"/>
    </xf>
    <xf numFmtId="0" fontId="2" fillId="0" borderId="51"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21" xfId="0" applyFont="1" applyBorder="1" applyAlignment="1">
      <alignment horizontal="right" vertical="center"/>
    </xf>
    <xf numFmtId="0" fontId="2" fillId="0" borderId="57" xfId="0" applyFont="1" applyBorder="1" applyAlignment="1">
      <alignment horizontal="right" vertical="center"/>
    </xf>
    <xf numFmtId="0" fontId="2" fillId="0" borderId="22" xfId="0" applyFont="1" applyBorder="1" applyAlignment="1">
      <alignment horizontal="right" vertical="center"/>
    </xf>
    <xf numFmtId="0" fontId="2" fillId="0" borderId="43" xfId="0" applyFont="1" applyBorder="1" applyAlignment="1">
      <alignment horizontal="right" vertical="center"/>
    </xf>
    <xf numFmtId="0" fontId="14" fillId="0" borderId="4"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2" fillId="0" borderId="22" xfId="0" quotePrefix="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9"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2"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0" xfId="0" applyFont="1" applyAlignment="1">
      <alignment vertical="center"/>
    </xf>
    <xf numFmtId="0" fontId="9" fillId="0" borderId="52"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2" fillId="0" borderId="52"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center" vertical="center"/>
    </xf>
    <xf numFmtId="0" fontId="14" fillId="0" borderId="25"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9" fillId="0" borderId="47"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9" fillId="0" borderId="52"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shrinkToFit="1"/>
      <protection locked="0"/>
    </xf>
  </cellXfs>
  <cellStyles count="1">
    <cellStyle name="標準" xfId="0" builtinId="0"/>
  </cellStyles>
  <dxfs count="23">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44824</xdr:colOff>
      <xdr:row>22</xdr:row>
      <xdr:rowOff>56029</xdr:rowOff>
    </xdr:from>
    <xdr:to>
      <xdr:col>69</xdr:col>
      <xdr:colOff>1</xdr:colOff>
      <xdr:row>32</xdr:row>
      <xdr:rowOff>4482</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5109403" y="1971915"/>
          <a:ext cx="3585562" cy="710453"/>
        </a:xfrm>
        <a:prstGeom prst="borderCallout2">
          <a:avLst>
            <a:gd name="adj1" fmla="val 51105"/>
            <a:gd name="adj2" fmla="val 100141"/>
            <a:gd name="adj3" fmla="val 50993"/>
            <a:gd name="adj4" fmla="val 105675"/>
            <a:gd name="adj5" fmla="val 111011"/>
            <a:gd name="adj6" fmla="val 105685"/>
          </a:avLst>
        </a:prstGeom>
        <a:noFill/>
        <a:ln w="19050">
          <a:solidFill>
            <a:sysClr val="windowText" lastClr="00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900" i="0">
              <a:solidFill>
                <a:srgbClr val="FF0000"/>
              </a:solidFill>
              <a:latin typeface="+mn-ea"/>
              <a:ea typeface="+mn-ea"/>
            </a:rPr>
            <a:t>※</a:t>
          </a:r>
          <a:r>
            <a:rPr kumimoji="1" lang="ja-JP" altLang="en-US" sz="900">
              <a:solidFill>
                <a:srgbClr val="FF0000"/>
              </a:solidFill>
              <a:latin typeface="+mn-ea"/>
              <a:ea typeface="+mn-ea"/>
            </a:rPr>
            <a:t>休職</a:t>
          </a:r>
          <a:r>
            <a:rPr kumimoji="1" lang="ja-JP" altLang="en-US" sz="900">
              <a:solidFill>
                <a:srgbClr val="FF0000"/>
              </a:solidFill>
            </a:rPr>
            <a:t>の場合は、記入不要です。</a:t>
          </a:r>
          <a:endParaRPr kumimoji="1" lang="en-US" altLang="ja-JP" sz="900">
            <a:solidFill>
              <a:srgbClr val="FF0000"/>
            </a:solidFill>
          </a:endParaRPr>
        </a:p>
        <a:p>
          <a:pPr algn="l"/>
          <a:endParaRPr kumimoji="1" lang="en-US" altLang="ja-JP" sz="4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復職の場合は、復職年度が休職開始年度と異なるとき、及び </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月</a:t>
          </a:r>
          <a:r>
            <a:rPr kumimoji="1" lang="en-US" altLang="ja-JP" sz="900">
              <a:solidFill>
                <a:sysClr val="windowText" lastClr="000000"/>
              </a:solidFill>
            </a:rPr>
            <a:t>1</a:t>
          </a:r>
          <a:r>
            <a:rPr kumimoji="1" lang="ja-JP" altLang="en-US" sz="900">
              <a:solidFill>
                <a:sysClr val="windowText" lastClr="000000"/>
              </a:solidFill>
            </a:rPr>
            <a:t>日に休職を開始し同年度に復職するときのみ記入してください。</a:t>
          </a:r>
          <a:endParaRPr kumimoji="1" lang="en-US" altLang="ja-JP"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4180;&#37329;&#26989;&#21209;&#37096;&#65288;&#23460;&#65288;&#22823;&#38442;&#65289;&#65289;\05&#37325;&#35201;&#24773;&#22577;&#12501;&#12457;&#12523;&#12480;\L_DB_&#22243;&#24180;\&#40575;&#24115;&#31080;\&#24335;&#36861;&#21152;\&#27096;&#24335;&#31532;7&#21495;-2(&#27161;&#28310;&#32102;&#19982;&#26376;&#38989;&#22793;&#26356;&#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給与月額変更届(入力用)"/>
      <sheetName val="標準給与月額変更届(登録原票)"/>
      <sheetName val="コード値"/>
    </sheetNames>
    <sheetDataSet>
      <sheetData sheetId="0"/>
      <sheetData sheetId="1"/>
      <sheetData sheetId="2">
        <row r="2">
          <cell r="L2">
            <v>60</v>
          </cell>
        </row>
        <row r="3">
          <cell r="L3">
            <v>65</v>
          </cell>
        </row>
        <row r="4">
          <cell r="L4">
            <v>70</v>
          </cell>
        </row>
        <row r="5">
          <cell r="L5">
            <v>75</v>
          </cell>
        </row>
        <row r="6">
          <cell r="L6">
            <v>80</v>
          </cell>
        </row>
        <row r="7">
          <cell r="L7">
            <v>85</v>
          </cell>
        </row>
        <row r="8">
          <cell r="L8">
            <v>90</v>
          </cell>
        </row>
        <row r="9">
          <cell r="L9">
            <v>95</v>
          </cell>
        </row>
        <row r="10">
          <cell r="L10">
            <v>100</v>
          </cell>
        </row>
        <row r="11">
          <cell r="L11">
            <v>105</v>
          </cell>
        </row>
        <row r="12">
          <cell r="L12">
            <v>110</v>
          </cell>
        </row>
        <row r="13">
          <cell r="L13">
            <v>115</v>
          </cell>
        </row>
        <row r="14">
          <cell r="L14">
            <v>120</v>
          </cell>
        </row>
        <row r="15">
          <cell r="L15">
            <v>125</v>
          </cell>
        </row>
        <row r="16">
          <cell r="L16">
            <v>130</v>
          </cell>
        </row>
        <row r="17">
          <cell r="L17">
            <v>135</v>
          </cell>
        </row>
        <row r="18">
          <cell r="L18">
            <v>140</v>
          </cell>
        </row>
        <row r="19">
          <cell r="L19">
            <v>145</v>
          </cell>
        </row>
        <row r="20">
          <cell r="L20">
            <v>150</v>
          </cell>
        </row>
        <row r="21">
          <cell r="L21">
            <v>155</v>
          </cell>
        </row>
        <row r="22">
          <cell r="L22">
            <v>160</v>
          </cell>
        </row>
        <row r="23">
          <cell r="L23">
            <v>165</v>
          </cell>
        </row>
        <row r="24">
          <cell r="L24">
            <v>170</v>
          </cell>
        </row>
        <row r="25">
          <cell r="L25">
            <v>175</v>
          </cell>
        </row>
        <row r="26">
          <cell r="L26">
            <v>180</v>
          </cell>
        </row>
        <row r="27">
          <cell r="L27">
            <v>185</v>
          </cell>
        </row>
        <row r="28">
          <cell r="L28">
            <v>190</v>
          </cell>
        </row>
        <row r="29">
          <cell r="L29">
            <v>195</v>
          </cell>
        </row>
        <row r="30">
          <cell r="L30">
            <v>200</v>
          </cell>
        </row>
        <row r="31">
          <cell r="L31">
            <v>205</v>
          </cell>
        </row>
        <row r="32">
          <cell r="L32">
            <v>210</v>
          </cell>
        </row>
        <row r="33">
          <cell r="L33">
            <v>215</v>
          </cell>
        </row>
        <row r="34">
          <cell r="L34">
            <v>220</v>
          </cell>
        </row>
        <row r="35">
          <cell r="L35">
            <v>225</v>
          </cell>
        </row>
        <row r="36">
          <cell r="L36">
            <v>230</v>
          </cell>
        </row>
        <row r="37">
          <cell r="L37">
            <v>235</v>
          </cell>
        </row>
        <row r="38">
          <cell r="L38">
            <v>240</v>
          </cell>
        </row>
        <row r="39">
          <cell r="L39">
            <v>245</v>
          </cell>
        </row>
        <row r="40">
          <cell r="L40">
            <v>250</v>
          </cell>
        </row>
        <row r="41">
          <cell r="L41">
            <v>255</v>
          </cell>
        </row>
        <row r="42">
          <cell r="L42">
            <v>260</v>
          </cell>
        </row>
        <row r="43">
          <cell r="L43">
            <v>265</v>
          </cell>
        </row>
        <row r="44">
          <cell r="L44">
            <v>270</v>
          </cell>
        </row>
        <row r="45">
          <cell r="L45">
            <v>275</v>
          </cell>
        </row>
        <row r="46">
          <cell r="L46">
            <v>280</v>
          </cell>
        </row>
        <row r="47">
          <cell r="L47">
            <v>285</v>
          </cell>
        </row>
        <row r="48">
          <cell r="L48">
            <v>290</v>
          </cell>
        </row>
        <row r="49">
          <cell r="L49">
            <v>295</v>
          </cell>
        </row>
        <row r="50">
          <cell r="L50">
            <v>300</v>
          </cell>
        </row>
        <row r="51">
          <cell r="L51">
            <v>305</v>
          </cell>
        </row>
        <row r="52">
          <cell r="L52">
            <v>310</v>
          </cell>
        </row>
        <row r="53">
          <cell r="L53">
            <v>315</v>
          </cell>
        </row>
        <row r="54">
          <cell r="L54">
            <v>320</v>
          </cell>
        </row>
        <row r="55">
          <cell r="L55">
            <v>325</v>
          </cell>
        </row>
        <row r="56">
          <cell r="L56">
            <v>330</v>
          </cell>
        </row>
        <row r="57">
          <cell r="L57">
            <v>335</v>
          </cell>
        </row>
        <row r="58">
          <cell r="L58">
            <v>340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203"/>
  <sheetViews>
    <sheetView showGridLines="0" tabSelected="1" zoomScale="85" zoomScaleNormal="85" zoomScaleSheetLayoutView="80" workbookViewId="0">
      <selection activeCell="CQ40" sqref="CQ40"/>
    </sheetView>
  </sheetViews>
  <sheetFormatPr defaultColWidth="1.625" defaultRowHeight="6" customHeight="1" x14ac:dyDescent="0.15"/>
  <cols>
    <col min="1" max="1" width="3.625" style="1" customWidth="1"/>
    <col min="2" max="27" width="1.625" style="1" customWidth="1"/>
    <col min="28" max="33" width="1.375" style="1" customWidth="1"/>
    <col min="34" max="34" width="1.625" style="1" customWidth="1"/>
    <col min="35" max="35" width="1.875" style="1" customWidth="1"/>
    <col min="36" max="474" width="1.625" style="1" customWidth="1"/>
    <col min="475" max="16384" width="1.625" style="1"/>
  </cols>
  <sheetData>
    <row r="1" spans="2:85" ht="6.95" customHeight="1" x14ac:dyDescent="0.15">
      <c r="B1" s="368" t="s">
        <v>119</v>
      </c>
      <c r="C1" s="369"/>
      <c r="D1" s="369"/>
      <c r="E1" s="369"/>
      <c r="F1" s="369"/>
      <c r="G1" s="369"/>
      <c r="AL1" s="370" t="s">
        <v>6</v>
      </c>
      <c r="AM1" s="371"/>
      <c r="AN1" s="371"/>
      <c r="AO1" s="371"/>
      <c r="AP1" s="372"/>
      <c r="AQ1" s="378"/>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80"/>
      <c r="BS1" s="315" t="s">
        <v>0</v>
      </c>
      <c r="BT1" s="316"/>
      <c r="BU1" s="316"/>
      <c r="BV1" s="316"/>
      <c r="BW1" s="316"/>
      <c r="BX1" s="316"/>
      <c r="BY1" s="316"/>
      <c r="BZ1" s="316"/>
      <c r="CA1" s="316"/>
      <c r="CB1" s="316"/>
      <c r="CC1" s="316"/>
      <c r="CD1" s="317"/>
      <c r="CF1" s="531" t="s">
        <v>127</v>
      </c>
      <c r="CG1" s="531"/>
    </row>
    <row r="2" spans="2:85" ht="6.95" customHeight="1" x14ac:dyDescent="0.15">
      <c r="B2" s="369"/>
      <c r="C2" s="369"/>
      <c r="D2" s="369"/>
      <c r="E2" s="369"/>
      <c r="F2" s="369"/>
      <c r="G2" s="369"/>
      <c r="AL2" s="373"/>
      <c r="AM2" s="338"/>
      <c r="AN2" s="338"/>
      <c r="AO2" s="338"/>
      <c r="AP2" s="374"/>
      <c r="AQ2" s="343"/>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60"/>
      <c r="BS2" s="318"/>
      <c r="BT2" s="319"/>
      <c r="BU2" s="319"/>
      <c r="BV2" s="319"/>
      <c r="BW2" s="319"/>
      <c r="BX2" s="319"/>
      <c r="BY2" s="319"/>
      <c r="BZ2" s="319"/>
      <c r="CA2" s="319"/>
      <c r="CB2" s="319"/>
      <c r="CC2" s="319"/>
      <c r="CD2" s="320"/>
      <c r="CF2" s="531"/>
      <c r="CG2" s="531"/>
    </row>
    <row r="3" spans="2:85" ht="6.95" customHeight="1" x14ac:dyDescent="0.15">
      <c r="B3" s="321" t="s">
        <v>3</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L3" s="373"/>
      <c r="AM3" s="338"/>
      <c r="AN3" s="338"/>
      <c r="AO3" s="338"/>
      <c r="AP3" s="374"/>
      <c r="AQ3" s="343"/>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60"/>
      <c r="BS3" s="322"/>
      <c r="BT3" s="323"/>
      <c r="BU3" s="323"/>
      <c r="BV3" s="323"/>
      <c r="BW3" s="323"/>
      <c r="BX3" s="323"/>
      <c r="BY3" s="323"/>
      <c r="BZ3" s="323"/>
      <c r="CA3" s="323"/>
      <c r="CB3" s="323"/>
      <c r="CC3" s="323"/>
      <c r="CD3" s="324"/>
      <c r="CF3" s="531"/>
      <c r="CG3" s="531"/>
    </row>
    <row r="4" spans="2:85" ht="6.95" customHeight="1" x14ac:dyDescent="0.15">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L4" s="375"/>
      <c r="AM4" s="376"/>
      <c r="AN4" s="376"/>
      <c r="AO4" s="376"/>
      <c r="AP4" s="377"/>
      <c r="AQ4" s="344"/>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67"/>
      <c r="BS4" s="325"/>
      <c r="BT4" s="326"/>
      <c r="BU4" s="326"/>
      <c r="BV4" s="326"/>
      <c r="BW4" s="326"/>
      <c r="BX4" s="326"/>
      <c r="BY4" s="326"/>
      <c r="BZ4" s="326"/>
      <c r="CA4" s="326"/>
      <c r="CB4" s="326"/>
      <c r="CC4" s="326"/>
      <c r="CD4" s="327"/>
    </row>
    <row r="5" spans="2:85" ht="6.95" customHeight="1" x14ac:dyDescent="0.15">
      <c r="B5" s="328" t="s">
        <v>27</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L5" s="329" t="s">
        <v>7</v>
      </c>
      <c r="AM5" s="330"/>
      <c r="AN5" s="330"/>
      <c r="AO5" s="330"/>
      <c r="AP5" s="331"/>
      <c r="AQ5" s="316" t="s">
        <v>9</v>
      </c>
      <c r="AR5" s="316"/>
      <c r="AS5" s="339"/>
      <c r="AT5" s="339"/>
      <c r="AU5" s="339"/>
      <c r="AV5" s="339"/>
      <c r="AW5" s="339"/>
      <c r="AX5" s="339"/>
      <c r="AY5" s="339"/>
      <c r="AZ5" s="339"/>
      <c r="BA5" s="339"/>
      <c r="BB5" s="339"/>
      <c r="BC5" s="339"/>
      <c r="BD5" s="316" t="s">
        <v>10</v>
      </c>
      <c r="BE5" s="316"/>
      <c r="BF5" s="339"/>
      <c r="BG5" s="339"/>
      <c r="BH5" s="339"/>
      <c r="BI5" s="339"/>
      <c r="BJ5" s="339"/>
      <c r="BK5" s="339"/>
      <c r="BL5" s="339"/>
      <c r="BM5" s="339"/>
      <c r="BN5" s="339"/>
      <c r="BO5" s="339"/>
      <c r="BP5" s="339"/>
      <c r="BQ5" s="359"/>
      <c r="BS5" s="325"/>
      <c r="BT5" s="326"/>
      <c r="BU5" s="326"/>
      <c r="BV5" s="326"/>
      <c r="BW5" s="326"/>
      <c r="BX5" s="326"/>
      <c r="BY5" s="326"/>
      <c r="BZ5" s="326"/>
      <c r="CA5" s="326"/>
      <c r="CB5" s="326"/>
      <c r="CC5" s="326"/>
      <c r="CD5" s="327"/>
      <c r="CE5" s="2"/>
    </row>
    <row r="6" spans="2:85" ht="6.95" customHeight="1" x14ac:dyDescent="0.15">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L6" s="332"/>
      <c r="AM6" s="333"/>
      <c r="AN6" s="333"/>
      <c r="AO6" s="333"/>
      <c r="AP6" s="334"/>
      <c r="AQ6" s="338"/>
      <c r="AR6" s="338"/>
      <c r="AS6" s="340"/>
      <c r="AT6" s="340"/>
      <c r="AU6" s="340"/>
      <c r="AV6" s="340"/>
      <c r="AW6" s="340"/>
      <c r="AX6" s="340"/>
      <c r="AY6" s="340"/>
      <c r="AZ6" s="340"/>
      <c r="BA6" s="340"/>
      <c r="BB6" s="340"/>
      <c r="BC6" s="340"/>
      <c r="BD6" s="338"/>
      <c r="BE6" s="338"/>
      <c r="BF6" s="340"/>
      <c r="BG6" s="340"/>
      <c r="BH6" s="340"/>
      <c r="BI6" s="340"/>
      <c r="BJ6" s="340"/>
      <c r="BK6" s="340"/>
      <c r="BL6" s="340"/>
      <c r="BM6" s="340"/>
      <c r="BN6" s="340"/>
      <c r="BO6" s="340"/>
      <c r="BP6" s="340"/>
      <c r="BQ6" s="360"/>
      <c r="BS6" s="325"/>
      <c r="BT6" s="326"/>
      <c r="BU6" s="326"/>
      <c r="BV6" s="326"/>
      <c r="BW6" s="326"/>
      <c r="BX6" s="326"/>
      <c r="BY6" s="326"/>
      <c r="BZ6" s="326"/>
      <c r="CA6" s="326"/>
      <c r="CB6" s="326"/>
      <c r="CC6" s="326"/>
      <c r="CD6" s="327"/>
      <c r="CE6" s="2"/>
    </row>
    <row r="7" spans="2:85" ht="6.95" customHeight="1" x14ac:dyDescent="0.15">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L7" s="332"/>
      <c r="AM7" s="333"/>
      <c r="AN7" s="333"/>
      <c r="AO7" s="333"/>
      <c r="AP7" s="334"/>
      <c r="AQ7" s="364"/>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6"/>
      <c r="BS7" s="325"/>
      <c r="BT7" s="326"/>
      <c r="BU7" s="326"/>
      <c r="BV7" s="326"/>
      <c r="BW7" s="326"/>
      <c r="BX7" s="326"/>
      <c r="BY7" s="326"/>
      <c r="BZ7" s="326"/>
      <c r="CA7" s="326"/>
      <c r="CB7" s="326"/>
      <c r="CC7" s="326"/>
      <c r="CD7" s="327"/>
      <c r="CE7" s="2"/>
    </row>
    <row r="8" spans="2:85" ht="6.95" customHeight="1" x14ac:dyDescent="0.15">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L8" s="332"/>
      <c r="AM8" s="333"/>
      <c r="AN8" s="333"/>
      <c r="AO8" s="333"/>
      <c r="AP8" s="334"/>
      <c r="AQ8" s="343"/>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60"/>
      <c r="BS8" s="325"/>
      <c r="BT8" s="326"/>
      <c r="BU8" s="326"/>
      <c r="BV8" s="326"/>
      <c r="BW8" s="326"/>
      <c r="BX8" s="326"/>
      <c r="BY8" s="326"/>
      <c r="BZ8" s="326"/>
      <c r="CA8" s="326"/>
      <c r="CB8" s="326"/>
      <c r="CC8" s="326"/>
      <c r="CD8" s="327"/>
      <c r="CE8" s="2"/>
    </row>
    <row r="9" spans="2:85" ht="6.95" customHeight="1" x14ac:dyDescent="0.15">
      <c r="AL9" s="332"/>
      <c r="AM9" s="333"/>
      <c r="AN9" s="333"/>
      <c r="AO9" s="333"/>
      <c r="AP9" s="334"/>
      <c r="AQ9" s="343"/>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60"/>
      <c r="BS9" s="325"/>
      <c r="BT9" s="326"/>
      <c r="BU9" s="326"/>
      <c r="BV9" s="326"/>
      <c r="BW9" s="326"/>
      <c r="BX9" s="326"/>
      <c r="BY9" s="326"/>
      <c r="BZ9" s="326"/>
      <c r="CA9" s="326"/>
      <c r="CB9" s="326"/>
      <c r="CC9" s="326"/>
      <c r="CD9" s="327"/>
      <c r="CE9" s="2"/>
    </row>
    <row r="10" spans="2:85" ht="6.95" customHeight="1" x14ac:dyDescent="0.15">
      <c r="AL10" s="332"/>
      <c r="AM10" s="333"/>
      <c r="AN10" s="333"/>
      <c r="AO10" s="333"/>
      <c r="AP10" s="334"/>
      <c r="AQ10" s="343"/>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60"/>
      <c r="BS10" s="325"/>
      <c r="BT10" s="326"/>
      <c r="BU10" s="326"/>
      <c r="BV10" s="326"/>
      <c r="BW10" s="326"/>
      <c r="BX10" s="326"/>
      <c r="BY10" s="326"/>
      <c r="BZ10" s="326"/>
      <c r="CA10" s="326"/>
      <c r="CB10" s="326"/>
      <c r="CC10" s="326"/>
      <c r="CD10" s="327"/>
      <c r="CE10" s="2"/>
    </row>
    <row r="11" spans="2:85" ht="6.95" customHeight="1" x14ac:dyDescent="0.15">
      <c r="B11" s="341" t="s">
        <v>1</v>
      </c>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L11" s="335"/>
      <c r="AM11" s="336"/>
      <c r="AN11" s="336"/>
      <c r="AO11" s="336"/>
      <c r="AP11" s="337"/>
      <c r="AQ11" s="344"/>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67"/>
      <c r="BS11" s="325"/>
      <c r="BT11" s="326"/>
      <c r="BU11" s="326"/>
      <c r="BV11" s="326"/>
      <c r="BW11" s="326"/>
      <c r="BX11" s="326"/>
      <c r="BY11" s="326"/>
      <c r="BZ11" s="326"/>
      <c r="CA11" s="326"/>
      <c r="CB11" s="326"/>
      <c r="CC11" s="326"/>
      <c r="CD11" s="327"/>
      <c r="CE11" s="2"/>
    </row>
    <row r="12" spans="2:85" ht="6.95" customHeight="1" x14ac:dyDescent="0.15">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L12" s="329" t="s">
        <v>8</v>
      </c>
      <c r="AM12" s="330"/>
      <c r="AN12" s="330"/>
      <c r="AO12" s="330"/>
      <c r="AP12" s="331"/>
      <c r="AQ12" s="342"/>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46" t="s">
        <v>121</v>
      </c>
      <c r="BO12" s="347"/>
      <c r="BP12" s="347"/>
      <c r="BQ12" s="348"/>
      <c r="BS12" s="325"/>
      <c r="BT12" s="326"/>
      <c r="BU12" s="326"/>
      <c r="BV12" s="326"/>
      <c r="BW12" s="326"/>
      <c r="BX12" s="326"/>
      <c r="BY12" s="326"/>
      <c r="BZ12" s="326"/>
      <c r="CA12" s="326"/>
      <c r="CB12" s="326"/>
      <c r="CC12" s="326"/>
      <c r="CD12" s="327"/>
      <c r="CE12" s="2"/>
    </row>
    <row r="13" spans="2:85" ht="6.95" customHeight="1" x14ac:dyDescent="0.15">
      <c r="AL13" s="332"/>
      <c r="AM13" s="333"/>
      <c r="AN13" s="333"/>
      <c r="AO13" s="333"/>
      <c r="AP13" s="334"/>
      <c r="AQ13" s="343"/>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9"/>
      <c r="BO13" s="350"/>
      <c r="BP13" s="350"/>
      <c r="BQ13" s="351"/>
      <c r="BS13" s="325"/>
      <c r="BT13" s="326"/>
      <c r="BU13" s="326"/>
      <c r="BV13" s="326"/>
      <c r="BW13" s="326"/>
      <c r="BX13" s="326"/>
      <c r="BY13" s="326"/>
      <c r="BZ13" s="326"/>
      <c r="CA13" s="326"/>
      <c r="CB13" s="326"/>
      <c r="CC13" s="326"/>
      <c r="CD13" s="327"/>
      <c r="CE13" s="2"/>
    </row>
    <row r="14" spans="2:85" ht="6.95" customHeight="1" x14ac:dyDescent="0.15">
      <c r="B14" s="355" t="s">
        <v>2</v>
      </c>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L14" s="332"/>
      <c r="AM14" s="333"/>
      <c r="AN14" s="333"/>
      <c r="AO14" s="333"/>
      <c r="AP14" s="334"/>
      <c r="AQ14" s="343"/>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9"/>
      <c r="BO14" s="350"/>
      <c r="BP14" s="350"/>
      <c r="BQ14" s="351"/>
      <c r="BS14" s="325"/>
      <c r="BT14" s="326"/>
      <c r="BU14" s="326"/>
      <c r="BV14" s="326"/>
      <c r="BW14" s="326"/>
      <c r="BX14" s="326"/>
      <c r="BY14" s="326"/>
      <c r="BZ14" s="326"/>
      <c r="CA14" s="326"/>
      <c r="CB14" s="326"/>
      <c r="CC14" s="326"/>
      <c r="CD14" s="327"/>
      <c r="CE14" s="2"/>
    </row>
    <row r="15" spans="2:85" ht="6.95" customHeight="1" x14ac:dyDescent="0.15">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L15" s="332"/>
      <c r="AM15" s="333"/>
      <c r="AN15" s="333"/>
      <c r="AO15" s="333"/>
      <c r="AP15" s="334"/>
      <c r="AQ15" s="343"/>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9"/>
      <c r="BO15" s="350"/>
      <c r="BP15" s="350"/>
      <c r="BQ15" s="351"/>
      <c r="BS15" s="325"/>
      <c r="BT15" s="326"/>
      <c r="BU15" s="326"/>
      <c r="BV15" s="326"/>
      <c r="BW15" s="326"/>
      <c r="BX15" s="326"/>
      <c r="BY15" s="326"/>
      <c r="BZ15" s="326"/>
      <c r="CA15" s="326"/>
      <c r="CB15" s="326"/>
      <c r="CC15" s="326"/>
      <c r="CD15" s="327"/>
      <c r="CE15" s="2"/>
    </row>
    <row r="16" spans="2:85" ht="6.95" customHeight="1" x14ac:dyDescent="0.15">
      <c r="AL16" s="335"/>
      <c r="AM16" s="336"/>
      <c r="AN16" s="336"/>
      <c r="AO16" s="336"/>
      <c r="AP16" s="337"/>
      <c r="AQ16" s="344"/>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52"/>
      <c r="BO16" s="353"/>
      <c r="BP16" s="353"/>
      <c r="BQ16" s="354"/>
      <c r="BS16" s="325"/>
      <c r="BT16" s="326"/>
      <c r="BU16" s="326"/>
      <c r="BV16" s="326"/>
      <c r="BW16" s="326"/>
      <c r="BX16" s="326"/>
      <c r="BY16" s="326"/>
      <c r="BZ16" s="326"/>
      <c r="CA16" s="326"/>
      <c r="CB16" s="326"/>
      <c r="CC16" s="326"/>
      <c r="CD16" s="327"/>
      <c r="CE16" s="2"/>
    </row>
    <row r="17" spans="1:85" ht="6.95" customHeight="1" x14ac:dyDescent="0.15">
      <c r="A17" s="3"/>
      <c r="B17" s="387" t="s">
        <v>120</v>
      </c>
      <c r="C17" s="387"/>
      <c r="D17" s="387"/>
      <c r="E17" s="387"/>
      <c r="F17" s="387"/>
      <c r="G17" s="387"/>
      <c r="H17" s="387"/>
      <c r="I17" s="387"/>
      <c r="J17" s="387"/>
      <c r="K17" s="387"/>
      <c r="L17" s="387"/>
      <c r="M17" s="387"/>
      <c r="N17" s="387"/>
      <c r="O17" s="4"/>
      <c r="P17" s="4"/>
      <c r="Q17" s="4"/>
      <c r="R17" s="4"/>
      <c r="S17" s="4"/>
      <c r="T17" s="4"/>
      <c r="U17" s="4"/>
      <c r="V17" s="4"/>
      <c r="W17" s="4"/>
      <c r="X17" s="4"/>
      <c r="Y17" s="4"/>
      <c r="Z17" s="4"/>
      <c r="AA17" s="4"/>
      <c r="AB17" s="4"/>
      <c r="AC17" s="4"/>
      <c r="AL17" s="329" t="s">
        <v>5</v>
      </c>
      <c r="AM17" s="330"/>
      <c r="AN17" s="330"/>
      <c r="AO17" s="330"/>
      <c r="AP17" s="331"/>
      <c r="AQ17" s="342"/>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59"/>
      <c r="BS17" s="325"/>
      <c r="BT17" s="326"/>
      <c r="BU17" s="326"/>
      <c r="BV17" s="326"/>
      <c r="BW17" s="326"/>
      <c r="BX17" s="326"/>
      <c r="BY17" s="326"/>
      <c r="BZ17" s="326"/>
      <c r="CA17" s="326"/>
      <c r="CB17" s="326"/>
      <c r="CC17" s="326"/>
      <c r="CD17" s="327"/>
      <c r="CE17" s="2"/>
    </row>
    <row r="18" spans="1:85" ht="6.95" customHeight="1" thickBot="1" x14ac:dyDescent="0.2">
      <c r="A18" s="3"/>
      <c r="B18" s="387"/>
      <c r="C18" s="387"/>
      <c r="D18" s="387"/>
      <c r="E18" s="387"/>
      <c r="F18" s="387"/>
      <c r="G18" s="387"/>
      <c r="H18" s="387"/>
      <c r="I18" s="387"/>
      <c r="J18" s="387"/>
      <c r="K18" s="387"/>
      <c r="L18" s="387"/>
      <c r="M18" s="387"/>
      <c r="N18" s="387"/>
      <c r="AC18" s="4"/>
      <c r="AL18" s="332"/>
      <c r="AM18" s="333"/>
      <c r="AN18" s="333"/>
      <c r="AO18" s="333"/>
      <c r="AP18" s="334"/>
      <c r="AQ18" s="343"/>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60"/>
      <c r="BS18" s="325"/>
      <c r="BT18" s="326"/>
      <c r="BU18" s="326"/>
      <c r="BV18" s="326"/>
      <c r="BW18" s="326"/>
      <c r="BX18" s="326"/>
      <c r="BY18" s="326"/>
      <c r="BZ18" s="326"/>
      <c r="CA18" s="326"/>
      <c r="CB18" s="326"/>
      <c r="CC18" s="326"/>
      <c r="CD18" s="327"/>
      <c r="CE18" s="2"/>
    </row>
    <row r="19" spans="1:85" ht="6.95" customHeight="1" x14ac:dyDescent="0.15">
      <c r="A19" s="3"/>
      <c r="B19" s="4"/>
      <c r="C19" s="4"/>
      <c r="D19" s="4"/>
      <c r="E19" s="4"/>
      <c r="F19" s="4"/>
      <c r="G19" s="381" t="s">
        <v>129</v>
      </c>
      <c r="H19" s="382"/>
      <c r="I19" s="382"/>
      <c r="J19" s="382"/>
      <c r="K19" s="382"/>
      <c r="L19" s="382"/>
      <c r="M19" s="382"/>
      <c r="N19" s="383"/>
      <c r="O19" s="4"/>
      <c r="P19" s="401" t="s">
        <v>28</v>
      </c>
      <c r="Q19" s="401"/>
      <c r="R19" s="401"/>
      <c r="S19" s="401"/>
      <c r="T19" s="401"/>
      <c r="U19" s="401"/>
      <c r="V19" s="401"/>
      <c r="W19" s="401"/>
      <c r="X19" s="401"/>
      <c r="Y19" s="401"/>
      <c r="Z19" s="401"/>
      <c r="AA19" s="401"/>
      <c r="AB19" s="401"/>
      <c r="AC19" s="401"/>
      <c r="AD19" s="401"/>
      <c r="AL19" s="332"/>
      <c r="AM19" s="333"/>
      <c r="AN19" s="333"/>
      <c r="AO19" s="333"/>
      <c r="AP19" s="334"/>
      <c r="AQ19" s="343"/>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60"/>
      <c r="BS19" s="325"/>
      <c r="BT19" s="326"/>
      <c r="BU19" s="326"/>
      <c r="BV19" s="326"/>
      <c r="BW19" s="326"/>
      <c r="BX19" s="326"/>
      <c r="BY19" s="326"/>
      <c r="BZ19" s="326"/>
      <c r="CA19" s="326"/>
      <c r="CB19" s="326"/>
      <c r="CC19" s="326"/>
      <c r="CD19" s="327"/>
      <c r="CE19" s="2"/>
    </row>
    <row r="20" spans="1:85" ht="6.95" customHeight="1" thickBot="1" x14ac:dyDescent="0.2">
      <c r="A20" s="3"/>
      <c r="B20" s="4"/>
      <c r="C20" s="4"/>
      <c r="D20" s="4"/>
      <c r="E20" s="4"/>
      <c r="F20" s="4"/>
      <c r="G20" s="384"/>
      <c r="H20" s="385"/>
      <c r="I20" s="385"/>
      <c r="J20" s="385"/>
      <c r="K20" s="385"/>
      <c r="L20" s="385"/>
      <c r="M20" s="385"/>
      <c r="N20" s="386"/>
      <c r="O20" s="4"/>
      <c r="P20" s="401"/>
      <c r="Q20" s="401"/>
      <c r="R20" s="401"/>
      <c r="S20" s="401"/>
      <c r="T20" s="401"/>
      <c r="U20" s="401"/>
      <c r="V20" s="401"/>
      <c r="W20" s="401"/>
      <c r="X20" s="401"/>
      <c r="Y20" s="401"/>
      <c r="Z20" s="401"/>
      <c r="AA20" s="401"/>
      <c r="AB20" s="401"/>
      <c r="AC20" s="401"/>
      <c r="AD20" s="401"/>
      <c r="AL20" s="332"/>
      <c r="AM20" s="333"/>
      <c r="AN20" s="333"/>
      <c r="AO20" s="333"/>
      <c r="AP20" s="334"/>
      <c r="AQ20" s="343"/>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60"/>
      <c r="BS20" s="325"/>
      <c r="BT20" s="326"/>
      <c r="BU20" s="326"/>
      <c r="BV20" s="326"/>
      <c r="BW20" s="326"/>
      <c r="BX20" s="326"/>
      <c r="BY20" s="326"/>
      <c r="BZ20" s="326"/>
      <c r="CA20" s="326"/>
      <c r="CB20" s="326"/>
      <c r="CC20" s="326"/>
      <c r="CD20" s="327"/>
      <c r="CE20" s="2"/>
    </row>
    <row r="21" spans="1:85" ht="6.95" customHeight="1" thickBot="1" x14ac:dyDescent="0.2">
      <c r="A21" s="3"/>
      <c r="B21" s="4"/>
      <c r="C21" s="4"/>
      <c r="D21" s="4"/>
      <c r="E21" s="4"/>
      <c r="F21" s="4"/>
      <c r="G21" s="388" t="s">
        <v>63</v>
      </c>
      <c r="H21" s="388"/>
      <c r="I21" s="388"/>
      <c r="J21" s="388"/>
      <c r="K21" s="388"/>
      <c r="L21" s="388"/>
      <c r="M21" s="388"/>
      <c r="N21" s="388"/>
      <c r="O21" s="388"/>
      <c r="P21" s="388"/>
      <c r="Q21" s="388"/>
      <c r="R21" s="388"/>
      <c r="S21" s="388"/>
      <c r="T21" s="388"/>
      <c r="U21" s="388"/>
      <c r="V21" s="388"/>
      <c r="W21" s="388"/>
      <c r="X21" s="388"/>
      <c r="Y21" s="388"/>
      <c r="Z21" s="388"/>
      <c r="AA21" s="388"/>
      <c r="AB21" s="388"/>
      <c r="AC21" s="4"/>
      <c r="AD21" s="3"/>
      <c r="AE21" s="3"/>
      <c r="AF21" s="3"/>
      <c r="AG21" s="3"/>
      <c r="AH21" s="3"/>
      <c r="AI21" s="3"/>
      <c r="AJ21" s="3"/>
      <c r="AK21" s="3"/>
      <c r="AL21" s="356"/>
      <c r="AM21" s="357"/>
      <c r="AN21" s="357"/>
      <c r="AO21" s="357"/>
      <c r="AP21" s="358"/>
      <c r="AQ21" s="361"/>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3"/>
      <c r="BS21" s="318"/>
      <c r="BT21" s="319"/>
      <c r="BU21" s="319"/>
      <c r="BV21" s="319"/>
      <c r="BW21" s="319"/>
      <c r="BX21" s="319"/>
      <c r="BY21" s="319"/>
      <c r="BZ21" s="319"/>
      <c r="CA21" s="319"/>
      <c r="CB21" s="319"/>
      <c r="CC21" s="319"/>
      <c r="CD21" s="320"/>
      <c r="CE21" s="2"/>
    </row>
    <row r="22" spans="1:85" ht="6.95" customHeight="1" x14ac:dyDescent="0.15">
      <c r="A22" s="3"/>
      <c r="B22" s="3"/>
      <c r="C22" s="3"/>
      <c r="D22" s="3"/>
      <c r="E22" s="3"/>
      <c r="F22" s="3"/>
      <c r="G22" s="388"/>
      <c r="H22" s="388"/>
      <c r="I22" s="388"/>
      <c r="J22" s="388"/>
      <c r="K22" s="388"/>
      <c r="L22" s="388"/>
      <c r="M22" s="388"/>
      <c r="N22" s="388"/>
      <c r="O22" s="388"/>
      <c r="P22" s="388"/>
      <c r="Q22" s="388"/>
      <c r="R22" s="388"/>
      <c r="S22" s="388"/>
      <c r="T22" s="388"/>
      <c r="U22" s="388"/>
      <c r="V22" s="388"/>
      <c r="W22" s="388"/>
      <c r="X22" s="388"/>
      <c r="Y22" s="388"/>
      <c r="Z22" s="388"/>
      <c r="AA22" s="388"/>
      <c r="AB22" s="388"/>
      <c r="AC22" s="3"/>
      <c r="AD22" s="3"/>
      <c r="AE22" s="3"/>
      <c r="AF22" s="3"/>
      <c r="AG22" s="3"/>
      <c r="AH22" s="3"/>
      <c r="AI22" s="3"/>
      <c r="AJ22" s="3"/>
      <c r="AK22" s="3"/>
      <c r="AL22" s="3"/>
      <c r="CG22" s="2"/>
    </row>
    <row r="23" spans="1:85" ht="6" customHeight="1" thickBot="1" x14ac:dyDescent="0.2"/>
    <row r="24" spans="1:85" ht="6" customHeight="1" x14ac:dyDescent="0.15">
      <c r="B24" s="370" t="s">
        <v>4</v>
      </c>
      <c r="C24" s="371"/>
      <c r="D24" s="371"/>
      <c r="E24" s="371"/>
      <c r="F24" s="371"/>
      <c r="G24" s="371"/>
      <c r="H24" s="371"/>
      <c r="I24" s="389"/>
    </row>
    <row r="25" spans="1:85" ht="6" customHeight="1" x14ac:dyDescent="0.15">
      <c r="B25" s="373"/>
      <c r="C25" s="338"/>
      <c r="D25" s="338"/>
      <c r="E25" s="338"/>
      <c r="F25" s="338"/>
      <c r="G25" s="338"/>
      <c r="H25" s="338"/>
      <c r="I25" s="390"/>
    </row>
    <row r="26" spans="1:85" ht="6" customHeight="1" x14ac:dyDescent="0.15">
      <c r="B26" s="375"/>
      <c r="C26" s="376"/>
      <c r="D26" s="376"/>
      <c r="E26" s="376"/>
      <c r="F26" s="376"/>
      <c r="G26" s="376"/>
      <c r="H26" s="376"/>
      <c r="I26" s="391"/>
    </row>
    <row r="27" spans="1:85" ht="6" customHeight="1" x14ac:dyDescent="0.15">
      <c r="B27" s="392"/>
      <c r="C27" s="393"/>
      <c r="D27" s="393"/>
      <c r="E27" s="393"/>
      <c r="F27" s="393"/>
      <c r="G27" s="393"/>
      <c r="H27" s="393"/>
      <c r="I27" s="398"/>
    </row>
    <row r="28" spans="1:85" ht="6" customHeight="1" x14ac:dyDescent="0.15">
      <c r="B28" s="394"/>
      <c r="C28" s="395"/>
      <c r="D28" s="395"/>
      <c r="E28" s="395"/>
      <c r="F28" s="395"/>
      <c r="G28" s="395"/>
      <c r="H28" s="395"/>
      <c r="I28" s="399"/>
    </row>
    <row r="29" spans="1:85" ht="6" customHeight="1" x14ac:dyDescent="0.15">
      <c r="B29" s="394"/>
      <c r="C29" s="395"/>
      <c r="D29" s="395"/>
      <c r="E29" s="395"/>
      <c r="F29" s="395"/>
      <c r="G29" s="395"/>
      <c r="H29" s="395"/>
      <c r="I29" s="399"/>
    </row>
    <row r="30" spans="1:85" ht="6" customHeight="1" x14ac:dyDescent="0.15">
      <c r="B30" s="394"/>
      <c r="C30" s="395"/>
      <c r="D30" s="395"/>
      <c r="E30" s="395"/>
      <c r="F30" s="395"/>
      <c r="G30" s="395"/>
      <c r="H30" s="395"/>
      <c r="I30" s="399"/>
    </row>
    <row r="31" spans="1:85" ht="6" customHeight="1" thickBot="1" x14ac:dyDescent="0.2">
      <c r="B31" s="396"/>
      <c r="C31" s="397"/>
      <c r="D31" s="397"/>
      <c r="E31" s="397"/>
      <c r="F31" s="397"/>
      <c r="G31" s="397"/>
      <c r="H31" s="397"/>
      <c r="I31" s="400"/>
    </row>
    <row r="33" spans="2:82" ht="6" customHeight="1" thickBot="1" x14ac:dyDescent="0.2"/>
    <row r="34" spans="2:82" ht="6" customHeight="1" x14ac:dyDescent="0.15">
      <c r="B34" s="370" t="s">
        <v>12</v>
      </c>
      <c r="C34" s="371"/>
      <c r="D34" s="371"/>
      <c r="E34" s="371"/>
      <c r="F34" s="371"/>
      <c r="G34" s="371"/>
      <c r="H34" s="371"/>
      <c r="I34" s="371"/>
      <c r="J34" s="371"/>
      <c r="K34" s="371"/>
      <c r="L34" s="371"/>
      <c r="M34" s="371"/>
      <c r="N34" s="371"/>
      <c r="O34" s="371"/>
      <c r="P34" s="371"/>
      <c r="Q34" s="372"/>
      <c r="R34" s="416" t="s">
        <v>13</v>
      </c>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2"/>
      <c r="AP34" s="416" t="s">
        <v>16</v>
      </c>
      <c r="AQ34" s="371"/>
      <c r="AR34" s="371"/>
      <c r="AS34" s="372"/>
      <c r="AT34" s="416" t="s">
        <v>19</v>
      </c>
      <c r="AU34" s="371"/>
      <c r="AV34" s="371"/>
      <c r="AW34" s="371"/>
      <c r="AX34" s="371"/>
      <c r="AY34" s="371"/>
      <c r="AZ34" s="371"/>
      <c r="BA34" s="371"/>
      <c r="BB34" s="371"/>
      <c r="BC34" s="371"/>
      <c r="BD34" s="371"/>
      <c r="BE34" s="372"/>
      <c r="BF34" s="416" t="s">
        <v>29</v>
      </c>
      <c r="BG34" s="371"/>
      <c r="BH34" s="371"/>
      <c r="BI34" s="371"/>
      <c r="BJ34" s="371"/>
      <c r="BK34" s="371"/>
      <c r="BL34" s="371"/>
      <c r="BM34" s="371"/>
      <c r="BN34" s="371"/>
      <c r="BO34" s="371"/>
      <c r="BP34" s="371"/>
      <c r="BQ34" s="372"/>
      <c r="BR34" s="453" t="s">
        <v>25</v>
      </c>
      <c r="BS34" s="454"/>
      <c r="BT34" s="454"/>
      <c r="BU34" s="454"/>
      <c r="BV34" s="454"/>
      <c r="BW34" s="455"/>
    </row>
    <row r="35" spans="2:82" ht="6" customHeight="1" x14ac:dyDescent="0.15">
      <c r="B35" s="373"/>
      <c r="C35" s="338"/>
      <c r="D35" s="338"/>
      <c r="E35" s="338"/>
      <c r="F35" s="338"/>
      <c r="G35" s="338"/>
      <c r="H35" s="338"/>
      <c r="I35" s="338"/>
      <c r="J35" s="338"/>
      <c r="K35" s="338"/>
      <c r="L35" s="338"/>
      <c r="M35" s="338"/>
      <c r="N35" s="338"/>
      <c r="O35" s="338"/>
      <c r="P35" s="338"/>
      <c r="Q35" s="374"/>
      <c r="R35" s="417"/>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74"/>
      <c r="AP35" s="417"/>
      <c r="AQ35" s="338"/>
      <c r="AR35" s="338"/>
      <c r="AS35" s="374"/>
      <c r="AT35" s="417"/>
      <c r="AU35" s="338"/>
      <c r="AV35" s="338"/>
      <c r="AW35" s="338"/>
      <c r="AX35" s="338"/>
      <c r="AY35" s="338"/>
      <c r="AZ35" s="338"/>
      <c r="BA35" s="338"/>
      <c r="BB35" s="338"/>
      <c r="BC35" s="338"/>
      <c r="BD35" s="338"/>
      <c r="BE35" s="374"/>
      <c r="BF35" s="417"/>
      <c r="BG35" s="338"/>
      <c r="BH35" s="338"/>
      <c r="BI35" s="338"/>
      <c r="BJ35" s="338"/>
      <c r="BK35" s="338"/>
      <c r="BL35" s="338"/>
      <c r="BM35" s="338"/>
      <c r="BN35" s="338"/>
      <c r="BO35" s="338"/>
      <c r="BP35" s="338"/>
      <c r="BQ35" s="374"/>
      <c r="BR35" s="456"/>
      <c r="BS35" s="457"/>
      <c r="BT35" s="457"/>
      <c r="BU35" s="457"/>
      <c r="BV35" s="457"/>
      <c r="BW35" s="458"/>
    </row>
    <row r="36" spans="2:82" ht="6" customHeight="1" x14ac:dyDescent="0.15">
      <c r="B36" s="375"/>
      <c r="C36" s="376"/>
      <c r="D36" s="376"/>
      <c r="E36" s="376"/>
      <c r="F36" s="376"/>
      <c r="G36" s="376"/>
      <c r="H36" s="376"/>
      <c r="I36" s="376"/>
      <c r="J36" s="376"/>
      <c r="K36" s="376"/>
      <c r="L36" s="376"/>
      <c r="M36" s="376"/>
      <c r="N36" s="376"/>
      <c r="O36" s="376"/>
      <c r="P36" s="376"/>
      <c r="Q36" s="377"/>
      <c r="R36" s="418"/>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7"/>
      <c r="AP36" s="418"/>
      <c r="AQ36" s="376"/>
      <c r="AR36" s="376"/>
      <c r="AS36" s="377"/>
      <c r="AT36" s="418"/>
      <c r="AU36" s="376"/>
      <c r="AV36" s="376"/>
      <c r="AW36" s="376"/>
      <c r="AX36" s="376"/>
      <c r="AY36" s="376"/>
      <c r="AZ36" s="376"/>
      <c r="BA36" s="376"/>
      <c r="BB36" s="376"/>
      <c r="BC36" s="376"/>
      <c r="BD36" s="376"/>
      <c r="BE36" s="377"/>
      <c r="BF36" s="418"/>
      <c r="BG36" s="376"/>
      <c r="BH36" s="376"/>
      <c r="BI36" s="376"/>
      <c r="BJ36" s="376"/>
      <c r="BK36" s="376"/>
      <c r="BL36" s="376"/>
      <c r="BM36" s="376"/>
      <c r="BN36" s="376"/>
      <c r="BO36" s="376"/>
      <c r="BP36" s="376"/>
      <c r="BQ36" s="377"/>
      <c r="BR36" s="459"/>
      <c r="BS36" s="460"/>
      <c r="BT36" s="460"/>
      <c r="BU36" s="460"/>
      <c r="BV36" s="460"/>
      <c r="BW36" s="461"/>
    </row>
    <row r="37" spans="2:82" ht="6" customHeight="1" x14ac:dyDescent="0.15">
      <c r="B37" s="392"/>
      <c r="C37" s="393"/>
      <c r="D37" s="393"/>
      <c r="E37" s="393"/>
      <c r="F37" s="393"/>
      <c r="G37" s="393"/>
      <c r="H37" s="393"/>
      <c r="I37" s="404"/>
      <c r="J37" s="407"/>
      <c r="K37" s="393"/>
      <c r="L37" s="410"/>
      <c r="M37" s="393"/>
      <c r="N37" s="393"/>
      <c r="O37" s="393"/>
      <c r="P37" s="393"/>
      <c r="Q37" s="413"/>
      <c r="R37" s="496" t="s">
        <v>14</v>
      </c>
      <c r="S37" s="497"/>
      <c r="T37" s="498"/>
      <c r="U37" s="499"/>
      <c r="V37" s="499"/>
      <c r="W37" s="499"/>
      <c r="X37" s="499"/>
      <c r="Y37" s="499"/>
      <c r="Z37" s="499"/>
      <c r="AA37" s="499"/>
      <c r="AB37" s="499"/>
      <c r="AC37" s="499"/>
      <c r="AD37" s="500"/>
      <c r="AE37" s="504"/>
      <c r="AF37" s="499"/>
      <c r="AG37" s="499"/>
      <c r="AH37" s="499"/>
      <c r="AI37" s="499"/>
      <c r="AJ37" s="499"/>
      <c r="AK37" s="499"/>
      <c r="AL37" s="499"/>
      <c r="AM37" s="499"/>
      <c r="AN37" s="499"/>
      <c r="AO37" s="505"/>
      <c r="AP37" s="419"/>
      <c r="AQ37" s="420"/>
      <c r="AR37" s="420"/>
      <c r="AS37" s="421"/>
      <c r="AT37" s="428" t="s">
        <v>21</v>
      </c>
      <c r="AU37" s="429"/>
      <c r="AV37" s="430"/>
      <c r="AW37" s="315"/>
      <c r="AX37" s="434" t="s">
        <v>17</v>
      </c>
      <c r="AY37" s="317"/>
      <c r="AZ37" s="315"/>
      <c r="BA37" s="434" t="s">
        <v>18</v>
      </c>
      <c r="BB37" s="317"/>
      <c r="BC37" s="315"/>
      <c r="BD37" s="434" t="s">
        <v>20</v>
      </c>
      <c r="BE37" s="317"/>
      <c r="BF37" s="428" t="s">
        <v>21</v>
      </c>
      <c r="BG37" s="429"/>
      <c r="BH37" s="430"/>
      <c r="BI37" s="315"/>
      <c r="BJ37" s="434" t="s">
        <v>17</v>
      </c>
      <c r="BK37" s="317"/>
      <c r="BL37" s="315"/>
      <c r="BM37" s="434" t="s">
        <v>18</v>
      </c>
      <c r="BN37" s="317"/>
      <c r="BO37" s="315"/>
      <c r="BP37" s="434" t="s">
        <v>20</v>
      </c>
      <c r="BQ37" s="317"/>
      <c r="BR37" s="462" t="s">
        <v>22</v>
      </c>
      <c r="BS37" s="463"/>
      <c r="BT37" s="463"/>
      <c r="BU37" s="466" t="s">
        <v>23</v>
      </c>
      <c r="BV37" s="463"/>
      <c r="BW37" s="467"/>
    </row>
    <row r="38" spans="2:82" ht="6" customHeight="1" x14ac:dyDescent="0.15">
      <c r="B38" s="394"/>
      <c r="C38" s="395"/>
      <c r="D38" s="395"/>
      <c r="E38" s="395"/>
      <c r="F38" s="395"/>
      <c r="G38" s="395"/>
      <c r="H38" s="395"/>
      <c r="I38" s="405"/>
      <c r="J38" s="408"/>
      <c r="K38" s="395"/>
      <c r="L38" s="411"/>
      <c r="M38" s="395"/>
      <c r="N38" s="395"/>
      <c r="O38" s="395"/>
      <c r="P38" s="395"/>
      <c r="Q38" s="414"/>
      <c r="R38" s="431"/>
      <c r="S38" s="433"/>
      <c r="T38" s="484"/>
      <c r="U38" s="485"/>
      <c r="V38" s="485"/>
      <c r="W38" s="485"/>
      <c r="X38" s="485"/>
      <c r="Y38" s="485"/>
      <c r="Z38" s="485"/>
      <c r="AA38" s="485"/>
      <c r="AB38" s="485"/>
      <c r="AC38" s="485"/>
      <c r="AD38" s="486"/>
      <c r="AE38" s="492"/>
      <c r="AF38" s="485"/>
      <c r="AG38" s="485"/>
      <c r="AH38" s="485"/>
      <c r="AI38" s="485"/>
      <c r="AJ38" s="485"/>
      <c r="AK38" s="485"/>
      <c r="AL38" s="485"/>
      <c r="AM38" s="485"/>
      <c r="AN38" s="485"/>
      <c r="AO38" s="493"/>
      <c r="AP38" s="422"/>
      <c r="AQ38" s="423"/>
      <c r="AR38" s="423"/>
      <c r="AS38" s="424"/>
      <c r="AT38" s="431"/>
      <c r="AU38" s="432"/>
      <c r="AV38" s="433"/>
      <c r="AW38" s="417"/>
      <c r="AX38" s="435"/>
      <c r="AY38" s="436"/>
      <c r="AZ38" s="417"/>
      <c r="BA38" s="435"/>
      <c r="BB38" s="436"/>
      <c r="BC38" s="417"/>
      <c r="BD38" s="435"/>
      <c r="BE38" s="436"/>
      <c r="BF38" s="431"/>
      <c r="BG38" s="432"/>
      <c r="BH38" s="433"/>
      <c r="BI38" s="417"/>
      <c r="BJ38" s="435"/>
      <c r="BK38" s="436"/>
      <c r="BL38" s="417"/>
      <c r="BM38" s="435"/>
      <c r="BN38" s="436"/>
      <c r="BO38" s="417"/>
      <c r="BP38" s="435"/>
      <c r="BQ38" s="436"/>
      <c r="BR38" s="464"/>
      <c r="BS38" s="465"/>
      <c r="BT38" s="465"/>
      <c r="BU38" s="468"/>
      <c r="BV38" s="465"/>
      <c r="BW38" s="469"/>
    </row>
    <row r="39" spans="2:82" ht="6" customHeight="1" x14ac:dyDescent="0.15">
      <c r="B39" s="394"/>
      <c r="C39" s="395"/>
      <c r="D39" s="395"/>
      <c r="E39" s="395"/>
      <c r="F39" s="395"/>
      <c r="G39" s="395"/>
      <c r="H39" s="395"/>
      <c r="I39" s="405"/>
      <c r="J39" s="408"/>
      <c r="K39" s="395"/>
      <c r="L39" s="411"/>
      <c r="M39" s="395"/>
      <c r="N39" s="395"/>
      <c r="O39" s="395"/>
      <c r="P39" s="395"/>
      <c r="Q39" s="414"/>
      <c r="R39" s="477"/>
      <c r="S39" s="478"/>
      <c r="T39" s="501"/>
      <c r="U39" s="502"/>
      <c r="V39" s="502"/>
      <c r="W39" s="502"/>
      <c r="X39" s="502"/>
      <c r="Y39" s="502"/>
      <c r="Z39" s="502"/>
      <c r="AA39" s="502"/>
      <c r="AB39" s="502"/>
      <c r="AC39" s="502"/>
      <c r="AD39" s="503"/>
      <c r="AE39" s="506"/>
      <c r="AF39" s="502"/>
      <c r="AG39" s="502"/>
      <c r="AH39" s="502"/>
      <c r="AI39" s="502"/>
      <c r="AJ39" s="502"/>
      <c r="AK39" s="502"/>
      <c r="AL39" s="502"/>
      <c r="AM39" s="502"/>
      <c r="AN39" s="502"/>
      <c r="AO39" s="507"/>
      <c r="AP39" s="422"/>
      <c r="AQ39" s="423"/>
      <c r="AR39" s="423"/>
      <c r="AS39" s="424"/>
      <c r="AT39" s="437"/>
      <c r="AU39" s="438"/>
      <c r="AV39" s="439"/>
      <c r="AW39" s="446"/>
      <c r="AX39" s="447"/>
      <c r="AY39" s="448"/>
      <c r="AZ39" s="446"/>
      <c r="BA39" s="447"/>
      <c r="BB39" s="448"/>
      <c r="BC39" s="446"/>
      <c r="BD39" s="447"/>
      <c r="BE39" s="448"/>
      <c r="BF39" s="437"/>
      <c r="BG39" s="438"/>
      <c r="BH39" s="439"/>
      <c r="BI39" s="446"/>
      <c r="BJ39" s="447"/>
      <c r="BK39" s="448"/>
      <c r="BL39" s="446"/>
      <c r="BM39" s="447"/>
      <c r="BN39" s="448"/>
      <c r="BO39" s="452" t="s">
        <v>24</v>
      </c>
      <c r="BP39" s="338"/>
      <c r="BQ39" s="374"/>
      <c r="BR39" s="470"/>
      <c r="BS39" s="471"/>
      <c r="BT39" s="471"/>
      <c r="BU39" s="474" t="str">
        <f>IF($G$19="1:休職","---","０００")</f>
        <v>０００</v>
      </c>
      <c r="BV39" s="338"/>
      <c r="BW39" s="390"/>
      <c r="BX39" s="34" t="str">
        <f>IF(AND($G$19="1:休職",BR39&gt;0),"※給与不要","")</f>
        <v/>
      </c>
      <c r="BY39" s="35"/>
      <c r="BZ39" s="35"/>
      <c r="CA39" s="35"/>
      <c r="CB39" s="35"/>
      <c r="CC39" s="35"/>
      <c r="CD39" s="35"/>
    </row>
    <row r="40" spans="2:82" ht="6" customHeight="1" x14ac:dyDescent="0.15">
      <c r="B40" s="394"/>
      <c r="C40" s="395"/>
      <c r="D40" s="395"/>
      <c r="E40" s="395"/>
      <c r="F40" s="395"/>
      <c r="G40" s="395"/>
      <c r="H40" s="395"/>
      <c r="I40" s="405"/>
      <c r="J40" s="408"/>
      <c r="K40" s="395"/>
      <c r="L40" s="411"/>
      <c r="M40" s="395"/>
      <c r="N40" s="395"/>
      <c r="O40" s="395"/>
      <c r="P40" s="395"/>
      <c r="Q40" s="414"/>
      <c r="R40" s="477" t="s">
        <v>15</v>
      </c>
      <c r="S40" s="478"/>
      <c r="T40" s="481"/>
      <c r="U40" s="482"/>
      <c r="V40" s="482"/>
      <c r="W40" s="482"/>
      <c r="X40" s="482"/>
      <c r="Y40" s="482"/>
      <c r="Z40" s="482"/>
      <c r="AA40" s="482"/>
      <c r="AB40" s="482"/>
      <c r="AC40" s="482"/>
      <c r="AD40" s="483"/>
      <c r="AE40" s="490"/>
      <c r="AF40" s="482"/>
      <c r="AG40" s="482"/>
      <c r="AH40" s="482"/>
      <c r="AI40" s="482"/>
      <c r="AJ40" s="482"/>
      <c r="AK40" s="482"/>
      <c r="AL40" s="482"/>
      <c r="AM40" s="482"/>
      <c r="AN40" s="482"/>
      <c r="AO40" s="491"/>
      <c r="AP40" s="422"/>
      <c r="AQ40" s="423"/>
      <c r="AR40" s="423"/>
      <c r="AS40" s="424"/>
      <c r="AT40" s="440"/>
      <c r="AU40" s="441"/>
      <c r="AV40" s="442"/>
      <c r="AW40" s="446"/>
      <c r="AX40" s="447"/>
      <c r="AY40" s="448"/>
      <c r="AZ40" s="446"/>
      <c r="BA40" s="447"/>
      <c r="BB40" s="448"/>
      <c r="BC40" s="446"/>
      <c r="BD40" s="447"/>
      <c r="BE40" s="448"/>
      <c r="BF40" s="440"/>
      <c r="BG40" s="441"/>
      <c r="BH40" s="442"/>
      <c r="BI40" s="446"/>
      <c r="BJ40" s="447"/>
      <c r="BK40" s="448"/>
      <c r="BL40" s="446"/>
      <c r="BM40" s="447"/>
      <c r="BN40" s="448"/>
      <c r="BO40" s="417"/>
      <c r="BP40" s="338"/>
      <c r="BQ40" s="374"/>
      <c r="BR40" s="470"/>
      <c r="BS40" s="471"/>
      <c r="BT40" s="471"/>
      <c r="BU40" s="475"/>
      <c r="BV40" s="338"/>
      <c r="BW40" s="390"/>
      <c r="BX40" s="34"/>
      <c r="BY40" s="35"/>
      <c r="BZ40" s="35"/>
      <c r="CA40" s="35"/>
      <c r="CB40" s="35"/>
      <c r="CC40" s="35"/>
      <c r="CD40" s="35"/>
    </row>
    <row r="41" spans="2:82" ht="6" customHeight="1" x14ac:dyDescent="0.15">
      <c r="B41" s="394"/>
      <c r="C41" s="395"/>
      <c r="D41" s="395"/>
      <c r="E41" s="395"/>
      <c r="F41" s="395"/>
      <c r="G41" s="395"/>
      <c r="H41" s="395"/>
      <c r="I41" s="405"/>
      <c r="J41" s="408"/>
      <c r="K41" s="395"/>
      <c r="L41" s="411"/>
      <c r="M41" s="395"/>
      <c r="N41" s="395"/>
      <c r="O41" s="395"/>
      <c r="P41" s="395"/>
      <c r="Q41" s="414"/>
      <c r="R41" s="477"/>
      <c r="S41" s="478"/>
      <c r="T41" s="484"/>
      <c r="U41" s="485"/>
      <c r="V41" s="485"/>
      <c r="W41" s="485"/>
      <c r="X41" s="485"/>
      <c r="Y41" s="485"/>
      <c r="Z41" s="485"/>
      <c r="AA41" s="485"/>
      <c r="AB41" s="485"/>
      <c r="AC41" s="485"/>
      <c r="AD41" s="486"/>
      <c r="AE41" s="492"/>
      <c r="AF41" s="485"/>
      <c r="AG41" s="485"/>
      <c r="AH41" s="485"/>
      <c r="AI41" s="485"/>
      <c r="AJ41" s="485"/>
      <c r="AK41" s="485"/>
      <c r="AL41" s="485"/>
      <c r="AM41" s="485"/>
      <c r="AN41" s="485"/>
      <c r="AO41" s="493"/>
      <c r="AP41" s="422"/>
      <c r="AQ41" s="423"/>
      <c r="AR41" s="423"/>
      <c r="AS41" s="424"/>
      <c r="AT41" s="440"/>
      <c r="AU41" s="441"/>
      <c r="AV41" s="442"/>
      <c r="AW41" s="446"/>
      <c r="AX41" s="447"/>
      <c r="AY41" s="448"/>
      <c r="AZ41" s="446"/>
      <c r="BA41" s="447"/>
      <c r="BB41" s="448"/>
      <c r="BC41" s="446"/>
      <c r="BD41" s="447"/>
      <c r="BE41" s="448"/>
      <c r="BF41" s="440"/>
      <c r="BG41" s="441"/>
      <c r="BH41" s="442"/>
      <c r="BI41" s="446"/>
      <c r="BJ41" s="447"/>
      <c r="BK41" s="448"/>
      <c r="BL41" s="446"/>
      <c r="BM41" s="447"/>
      <c r="BN41" s="448"/>
      <c r="BO41" s="417"/>
      <c r="BP41" s="338"/>
      <c r="BQ41" s="374"/>
      <c r="BR41" s="470"/>
      <c r="BS41" s="471"/>
      <c r="BT41" s="471"/>
      <c r="BU41" s="475"/>
      <c r="BV41" s="338"/>
      <c r="BW41" s="390"/>
      <c r="BX41" s="34"/>
      <c r="BY41" s="35"/>
      <c r="BZ41" s="35"/>
      <c r="CA41" s="35"/>
      <c r="CB41" s="35"/>
      <c r="CC41" s="35"/>
      <c r="CD41" s="35"/>
    </row>
    <row r="42" spans="2:82" ht="6" customHeight="1" x14ac:dyDescent="0.15">
      <c r="B42" s="394"/>
      <c r="C42" s="395"/>
      <c r="D42" s="395"/>
      <c r="E42" s="395"/>
      <c r="F42" s="395"/>
      <c r="G42" s="395"/>
      <c r="H42" s="395"/>
      <c r="I42" s="405"/>
      <c r="J42" s="408"/>
      <c r="K42" s="395"/>
      <c r="L42" s="411"/>
      <c r="M42" s="395"/>
      <c r="N42" s="395"/>
      <c r="O42" s="395"/>
      <c r="P42" s="395"/>
      <c r="Q42" s="414"/>
      <c r="R42" s="477"/>
      <c r="S42" s="478"/>
      <c r="T42" s="484"/>
      <c r="U42" s="485"/>
      <c r="V42" s="485"/>
      <c r="W42" s="485"/>
      <c r="X42" s="485"/>
      <c r="Y42" s="485"/>
      <c r="Z42" s="485"/>
      <c r="AA42" s="485"/>
      <c r="AB42" s="485"/>
      <c r="AC42" s="485"/>
      <c r="AD42" s="486"/>
      <c r="AE42" s="492"/>
      <c r="AF42" s="485"/>
      <c r="AG42" s="485"/>
      <c r="AH42" s="485"/>
      <c r="AI42" s="485"/>
      <c r="AJ42" s="485"/>
      <c r="AK42" s="485"/>
      <c r="AL42" s="485"/>
      <c r="AM42" s="485"/>
      <c r="AN42" s="485"/>
      <c r="AO42" s="493"/>
      <c r="AP42" s="422"/>
      <c r="AQ42" s="423"/>
      <c r="AR42" s="423"/>
      <c r="AS42" s="424"/>
      <c r="AT42" s="440"/>
      <c r="AU42" s="441"/>
      <c r="AV42" s="442"/>
      <c r="AW42" s="446"/>
      <c r="AX42" s="447"/>
      <c r="AY42" s="448"/>
      <c r="AZ42" s="446"/>
      <c r="BA42" s="447"/>
      <c r="BB42" s="448"/>
      <c r="BC42" s="446"/>
      <c r="BD42" s="447"/>
      <c r="BE42" s="448"/>
      <c r="BF42" s="440"/>
      <c r="BG42" s="441"/>
      <c r="BH42" s="442"/>
      <c r="BI42" s="446"/>
      <c r="BJ42" s="447"/>
      <c r="BK42" s="448"/>
      <c r="BL42" s="446"/>
      <c r="BM42" s="447"/>
      <c r="BN42" s="448"/>
      <c r="BO42" s="417"/>
      <c r="BP42" s="338"/>
      <c r="BQ42" s="374"/>
      <c r="BR42" s="470"/>
      <c r="BS42" s="471"/>
      <c r="BT42" s="471"/>
      <c r="BU42" s="475"/>
      <c r="BV42" s="338"/>
      <c r="BW42" s="390"/>
      <c r="BX42" s="34"/>
      <c r="BY42" s="35"/>
      <c r="BZ42" s="35"/>
      <c r="CA42" s="35"/>
      <c r="CB42" s="35"/>
      <c r="CC42" s="35"/>
      <c r="CD42" s="35"/>
    </row>
    <row r="43" spans="2:82" ht="6" customHeight="1" x14ac:dyDescent="0.15">
      <c r="B43" s="402"/>
      <c r="C43" s="403"/>
      <c r="D43" s="403"/>
      <c r="E43" s="403"/>
      <c r="F43" s="403"/>
      <c r="G43" s="403"/>
      <c r="H43" s="403"/>
      <c r="I43" s="406"/>
      <c r="J43" s="409"/>
      <c r="K43" s="403"/>
      <c r="L43" s="412"/>
      <c r="M43" s="403"/>
      <c r="N43" s="403"/>
      <c r="O43" s="403"/>
      <c r="P43" s="403"/>
      <c r="Q43" s="415"/>
      <c r="R43" s="479"/>
      <c r="S43" s="480"/>
      <c r="T43" s="487"/>
      <c r="U43" s="488"/>
      <c r="V43" s="488"/>
      <c r="W43" s="488"/>
      <c r="X43" s="488"/>
      <c r="Y43" s="488"/>
      <c r="Z43" s="488"/>
      <c r="AA43" s="488"/>
      <c r="AB43" s="488"/>
      <c r="AC43" s="488"/>
      <c r="AD43" s="489"/>
      <c r="AE43" s="494"/>
      <c r="AF43" s="488"/>
      <c r="AG43" s="488"/>
      <c r="AH43" s="488"/>
      <c r="AI43" s="488"/>
      <c r="AJ43" s="488"/>
      <c r="AK43" s="488"/>
      <c r="AL43" s="488"/>
      <c r="AM43" s="488"/>
      <c r="AN43" s="488"/>
      <c r="AO43" s="495"/>
      <c r="AP43" s="425"/>
      <c r="AQ43" s="426"/>
      <c r="AR43" s="426"/>
      <c r="AS43" s="427"/>
      <c r="AT43" s="443"/>
      <c r="AU43" s="444"/>
      <c r="AV43" s="445"/>
      <c r="AW43" s="449"/>
      <c r="AX43" s="450"/>
      <c r="AY43" s="451"/>
      <c r="AZ43" s="449"/>
      <c r="BA43" s="450"/>
      <c r="BB43" s="451"/>
      <c r="BC43" s="449"/>
      <c r="BD43" s="450"/>
      <c r="BE43" s="451"/>
      <c r="BF43" s="443"/>
      <c r="BG43" s="444"/>
      <c r="BH43" s="445"/>
      <c r="BI43" s="449"/>
      <c r="BJ43" s="450"/>
      <c r="BK43" s="451"/>
      <c r="BL43" s="449"/>
      <c r="BM43" s="450"/>
      <c r="BN43" s="451"/>
      <c r="BO43" s="418"/>
      <c r="BP43" s="376"/>
      <c r="BQ43" s="377"/>
      <c r="BR43" s="472"/>
      <c r="BS43" s="473"/>
      <c r="BT43" s="473"/>
      <c r="BU43" s="476"/>
      <c r="BV43" s="376"/>
      <c r="BW43" s="391"/>
      <c r="BX43" s="34"/>
      <c r="BY43" s="35"/>
      <c r="BZ43" s="35"/>
      <c r="CA43" s="35"/>
      <c r="CB43" s="35"/>
      <c r="CC43" s="35"/>
      <c r="CD43" s="35"/>
    </row>
    <row r="44" spans="2:82" ht="6" customHeight="1" x14ac:dyDescent="0.15">
      <c r="B44" s="392"/>
      <c r="C44" s="393"/>
      <c r="D44" s="393"/>
      <c r="E44" s="393"/>
      <c r="F44" s="393"/>
      <c r="G44" s="393"/>
      <c r="H44" s="393"/>
      <c r="I44" s="404"/>
      <c r="J44" s="407"/>
      <c r="K44" s="393"/>
      <c r="L44" s="410"/>
      <c r="M44" s="393"/>
      <c r="N44" s="393"/>
      <c r="O44" s="393"/>
      <c r="P44" s="393"/>
      <c r="Q44" s="413"/>
      <c r="R44" s="496" t="s">
        <v>14</v>
      </c>
      <c r="S44" s="497"/>
      <c r="T44" s="498"/>
      <c r="U44" s="499"/>
      <c r="V44" s="499"/>
      <c r="W44" s="499"/>
      <c r="X44" s="499"/>
      <c r="Y44" s="499"/>
      <c r="Z44" s="499"/>
      <c r="AA44" s="499"/>
      <c r="AB44" s="499"/>
      <c r="AC44" s="499"/>
      <c r="AD44" s="500"/>
      <c r="AE44" s="504"/>
      <c r="AF44" s="499"/>
      <c r="AG44" s="499"/>
      <c r="AH44" s="499"/>
      <c r="AI44" s="499"/>
      <c r="AJ44" s="499"/>
      <c r="AK44" s="499"/>
      <c r="AL44" s="499"/>
      <c r="AM44" s="499"/>
      <c r="AN44" s="499"/>
      <c r="AO44" s="505"/>
      <c r="AP44" s="419"/>
      <c r="AQ44" s="420"/>
      <c r="AR44" s="420"/>
      <c r="AS44" s="421"/>
      <c r="AT44" s="428" t="s">
        <v>21</v>
      </c>
      <c r="AU44" s="429"/>
      <c r="AV44" s="430"/>
      <c r="AW44" s="315"/>
      <c r="AX44" s="434" t="s">
        <v>17</v>
      </c>
      <c r="AY44" s="317"/>
      <c r="AZ44" s="315"/>
      <c r="BA44" s="434" t="s">
        <v>18</v>
      </c>
      <c r="BB44" s="317"/>
      <c r="BC44" s="315"/>
      <c r="BD44" s="434" t="s">
        <v>20</v>
      </c>
      <c r="BE44" s="317"/>
      <c r="BF44" s="428" t="s">
        <v>21</v>
      </c>
      <c r="BG44" s="429"/>
      <c r="BH44" s="430"/>
      <c r="BI44" s="315"/>
      <c r="BJ44" s="434" t="s">
        <v>17</v>
      </c>
      <c r="BK44" s="317"/>
      <c r="BL44" s="315"/>
      <c r="BM44" s="434" t="s">
        <v>18</v>
      </c>
      <c r="BN44" s="317"/>
      <c r="BO44" s="315"/>
      <c r="BP44" s="434" t="s">
        <v>20</v>
      </c>
      <c r="BQ44" s="317"/>
      <c r="BR44" s="462" t="s">
        <v>22</v>
      </c>
      <c r="BS44" s="463"/>
      <c r="BT44" s="463"/>
      <c r="BU44" s="466" t="s">
        <v>23</v>
      </c>
      <c r="BV44" s="463"/>
      <c r="BW44" s="467"/>
    </row>
    <row r="45" spans="2:82" ht="6" customHeight="1" x14ac:dyDescent="0.15">
      <c r="B45" s="394"/>
      <c r="C45" s="395"/>
      <c r="D45" s="395"/>
      <c r="E45" s="395"/>
      <c r="F45" s="395"/>
      <c r="G45" s="395"/>
      <c r="H45" s="395"/>
      <c r="I45" s="405"/>
      <c r="J45" s="408"/>
      <c r="K45" s="395"/>
      <c r="L45" s="411"/>
      <c r="M45" s="395"/>
      <c r="N45" s="395"/>
      <c r="O45" s="395"/>
      <c r="P45" s="395"/>
      <c r="Q45" s="414"/>
      <c r="R45" s="431"/>
      <c r="S45" s="433"/>
      <c r="T45" s="484"/>
      <c r="U45" s="485"/>
      <c r="V45" s="485"/>
      <c r="W45" s="485"/>
      <c r="X45" s="485"/>
      <c r="Y45" s="485"/>
      <c r="Z45" s="485"/>
      <c r="AA45" s="485"/>
      <c r="AB45" s="485"/>
      <c r="AC45" s="485"/>
      <c r="AD45" s="486"/>
      <c r="AE45" s="492"/>
      <c r="AF45" s="485"/>
      <c r="AG45" s="485"/>
      <c r="AH45" s="485"/>
      <c r="AI45" s="485"/>
      <c r="AJ45" s="485"/>
      <c r="AK45" s="485"/>
      <c r="AL45" s="485"/>
      <c r="AM45" s="485"/>
      <c r="AN45" s="485"/>
      <c r="AO45" s="493"/>
      <c r="AP45" s="422"/>
      <c r="AQ45" s="423"/>
      <c r="AR45" s="423"/>
      <c r="AS45" s="424"/>
      <c r="AT45" s="431"/>
      <c r="AU45" s="432"/>
      <c r="AV45" s="433"/>
      <c r="AW45" s="417"/>
      <c r="AX45" s="435"/>
      <c r="AY45" s="436"/>
      <c r="AZ45" s="417"/>
      <c r="BA45" s="435"/>
      <c r="BB45" s="436"/>
      <c r="BC45" s="417"/>
      <c r="BD45" s="435"/>
      <c r="BE45" s="436"/>
      <c r="BF45" s="431"/>
      <c r="BG45" s="432"/>
      <c r="BH45" s="433"/>
      <c r="BI45" s="417"/>
      <c r="BJ45" s="435"/>
      <c r="BK45" s="436"/>
      <c r="BL45" s="417"/>
      <c r="BM45" s="435"/>
      <c r="BN45" s="436"/>
      <c r="BO45" s="417"/>
      <c r="BP45" s="435"/>
      <c r="BQ45" s="436"/>
      <c r="BR45" s="464"/>
      <c r="BS45" s="465"/>
      <c r="BT45" s="465"/>
      <c r="BU45" s="468"/>
      <c r="BV45" s="465"/>
      <c r="BW45" s="469"/>
    </row>
    <row r="46" spans="2:82" ht="6" customHeight="1" x14ac:dyDescent="0.15">
      <c r="B46" s="394"/>
      <c r="C46" s="395"/>
      <c r="D46" s="395"/>
      <c r="E46" s="395"/>
      <c r="F46" s="395"/>
      <c r="G46" s="395"/>
      <c r="H46" s="395"/>
      <c r="I46" s="405"/>
      <c r="J46" s="408"/>
      <c r="K46" s="395"/>
      <c r="L46" s="411"/>
      <c r="M46" s="395"/>
      <c r="N46" s="395"/>
      <c r="O46" s="395"/>
      <c r="P46" s="395"/>
      <c r="Q46" s="414"/>
      <c r="R46" s="477"/>
      <c r="S46" s="478"/>
      <c r="T46" s="501"/>
      <c r="U46" s="502"/>
      <c r="V46" s="502"/>
      <c r="W46" s="502"/>
      <c r="X46" s="502"/>
      <c r="Y46" s="502"/>
      <c r="Z46" s="502"/>
      <c r="AA46" s="502"/>
      <c r="AB46" s="502"/>
      <c r="AC46" s="502"/>
      <c r="AD46" s="503"/>
      <c r="AE46" s="506"/>
      <c r="AF46" s="502"/>
      <c r="AG46" s="502"/>
      <c r="AH46" s="502"/>
      <c r="AI46" s="502"/>
      <c r="AJ46" s="502"/>
      <c r="AK46" s="502"/>
      <c r="AL46" s="502"/>
      <c r="AM46" s="502"/>
      <c r="AN46" s="502"/>
      <c r="AO46" s="507"/>
      <c r="AP46" s="422"/>
      <c r="AQ46" s="423"/>
      <c r="AR46" s="423"/>
      <c r="AS46" s="424"/>
      <c r="AT46" s="437"/>
      <c r="AU46" s="438"/>
      <c r="AV46" s="439"/>
      <c r="AW46" s="446"/>
      <c r="AX46" s="447"/>
      <c r="AY46" s="448"/>
      <c r="AZ46" s="446"/>
      <c r="BA46" s="447"/>
      <c r="BB46" s="448"/>
      <c r="BC46" s="446"/>
      <c r="BD46" s="447"/>
      <c r="BE46" s="448"/>
      <c r="BF46" s="437"/>
      <c r="BG46" s="438"/>
      <c r="BH46" s="439"/>
      <c r="BI46" s="446"/>
      <c r="BJ46" s="447"/>
      <c r="BK46" s="448"/>
      <c r="BL46" s="446"/>
      <c r="BM46" s="447"/>
      <c r="BN46" s="448"/>
      <c r="BO46" s="452" t="s">
        <v>24</v>
      </c>
      <c r="BP46" s="338"/>
      <c r="BQ46" s="374"/>
      <c r="BR46" s="470"/>
      <c r="BS46" s="471"/>
      <c r="BT46" s="471"/>
      <c r="BU46" s="474" t="str">
        <f>IF($G$19="1:休職","---","０００")</f>
        <v>０００</v>
      </c>
      <c r="BV46" s="338"/>
      <c r="BW46" s="390"/>
      <c r="BX46" s="34" t="str">
        <f>IF(AND($G$19="1:休職",BR46&gt;0),"※給与不要","")</f>
        <v/>
      </c>
      <c r="BY46" s="35"/>
      <c r="BZ46" s="35"/>
      <c r="CA46" s="35"/>
      <c r="CB46" s="35"/>
      <c r="CC46" s="35"/>
      <c r="CD46" s="35"/>
    </row>
    <row r="47" spans="2:82" ht="6" customHeight="1" x14ac:dyDescent="0.15">
      <c r="B47" s="394"/>
      <c r="C47" s="395"/>
      <c r="D47" s="395"/>
      <c r="E47" s="395"/>
      <c r="F47" s="395"/>
      <c r="G47" s="395"/>
      <c r="H47" s="395"/>
      <c r="I47" s="405"/>
      <c r="J47" s="408"/>
      <c r="K47" s="395"/>
      <c r="L47" s="411"/>
      <c r="M47" s="395"/>
      <c r="N47" s="395"/>
      <c r="O47" s="395"/>
      <c r="P47" s="395"/>
      <c r="Q47" s="414"/>
      <c r="R47" s="477" t="s">
        <v>15</v>
      </c>
      <c r="S47" s="478"/>
      <c r="T47" s="481"/>
      <c r="U47" s="482"/>
      <c r="V47" s="482"/>
      <c r="W47" s="482"/>
      <c r="X47" s="482"/>
      <c r="Y47" s="482"/>
      <c r="Z47" s="482"/>
      <c r="AA47" s="482"/>
      <c r="AB47" s="482"/>
      <c r="AC47" s="482"/>
      <c r="AD47" s="483"/>
      <c r="AE47" s="490"/>
      <c r="AF47" s="482"/>
      <c r="AG47" s="482"/>
      <c r="AH47" s="482"/>
      <c r="AI47" s="482"/>
      <c r="AJ47" s="482"/>
      <c r="AK47" s="482"/>
      <c r="AL47" s="482"/>
      <c r="AM47" s="482"/>
      <c r="AN47" s="482"/>
      <c r="AO47" s="491"/>
      <c r="AP47" s="422"/>
      <c r="AQ47" s="423"/>
      <c r="AR47" s="423"/>
      <c r="AS47" s="424"/>
      <c r="AT47" s="440"/>
      <c r="AU47" s="441"/>
      <c r="AV47" s="442"/>
      <c r="AW47" s="446"/>
      <c r="AX47" s="447"/>
      <c r="AY47" s="448"/>
      <c r="AZ47" s="446"/>
      <c r="BA47" s="447"/>
      <c r="BB47" s="448"/>
      <c r="BC47" s="446"/>
      <c r="BD47" s="447"/>
      <c r="BE47" s="448"/>
      <c r="BF47" s="440"/>
      <c r="BG47" s="441"/>
      <c r="BH47" s="442"/>
      <c r="BI47" s="446"/>
      <c r="BJ47" s="447"/>
      <c r="BK47" s="448"/>
      <c r="BL47" s="446"/>
      <c r="BM47" s="447"/>
      <c r="BN47" s="448"/>
      <c r="BO47" s="417"/>
      <c r="BP47" s="338"/>
      <c r="BQ47" s="374"/>
      <c r="BR47" s="470"/>
      <c r="BS47" s="471"/>
      <c r="BT47" s="471"/>
      <c r="BU47" s="475"/>
      <c r="BV47" s="338"/>
      <c r="BW47" s="390"/>
      <c r="BX47" s="34"/>
      <c r="BY47" s="35"/>
      <c r="BZ47" s="35"/>
      <c r="CA47" s="35"/>
      <c r="CB47" s="35"/>
      <c r="CC47" s="35"/>
      <c r="CD47" s="35"/>
    </row>
    <row r="48" spans="2:82" ht="6" customHeight="1" x14ac:dyDescent="0.15">
      <c r="B48" s="394"/>
      <c r="C48" s="395"/>
      <c r="D48" s="395"/>
      <c r="E48" s="395"/>
      <c r="F48" s="395"/>
      <c r="G48" s="395"/>
      <c r="H48" s="395"/>
      <c r="I48" s="405"/>
      <c r="J48" s="408"/>
      <c r="K48" s="395"/>
      <c r="L48" s="411"/>
      <c r="M48" s="395"/>
      <c r="N48" s="395"/>
      <c r="O48" s="395"/>
      <c r="P48" s="395"/>
      <c r="Q48" s="414"/>
      <c r="R48" s="477"/>
      <c r="S48" s="478"/>
      <c r="T48" s="484"/>
      <c r="U48" s="485"/>
      <c r="V48" s="485"/>
      <c r="W48" s="485"/>
      <c r="X48" s="485"/>
      <c r="Y48" s="485"/>
      <c r="Z48" s="485"/>
      <c r="AA48" s="485"/>
      <c r="AB48" s="485"/>
      <c r="AC48" s="485"/>
      <c r="AD48" s="486"/>
      <c r="AE48" s="492"/>
      <c r="AF48" s="485"/>
      <c r="AG48" s="485"/>
      <c r="AH48" s="485"/>
      <c r="AI48" s="485"/>
      <c r="AJ48" s="485"/>
      <c r="AK48" s="485"/>
      <c r="AL48" s="485"/>
      <c r="AM48" s="485"/>
      <c r="AN48" s="485"/>
      <c r="AO48" s="493"/>
      <c r="AP48" s="422"/>
      <c r="AQ48" s="423"/>
      <c r="AR48" s="423"/>
      <c r="AS48" s="424"/>
      <c r="AT48" s="440"/>
      <c r="AU48" s="441"/>
      <c r="AV48" s="442"/>
      <c r="AW48" s="446"/>
      <c r="AX48" s="447"/>
      <c r="AY48" s="448"/>
      <c r="AZ48" s="446"/>
      <c r="BA48" s="447"/>
      <c r="BB48" s="448"/>
      <c r="BC48" s="446"/>
      <c r="BD48" s="447"/>
      <c r="BE48" s="448"/>
      <c r="BF48" s="440"/>
      <c r="BG48" s="441"/>
      <c r="BH48" s="442"/>
      <c r="BI48" s="446"/>
      <c r="BJ48" s="447"/>
      <c r="BK48" s="448"/>
      <c r="BL48" s="446"/>
      <c r="BM48" s="447"/>
      <c r="BN48" s="448"/>
      <c r="BO48" s="417"/>
      <c r="BP48" s="338"/>
      <c r="BQ48" s="374"/>
      <c r="BR48" s="470"/>
      <c r="BS48" s="471"/>
      <c r="BT48" s="471"/>
      <c r="BU48" s="475"/>
      <c r="BV48" s="338"/>
      <c r="BW48" s="390"/>
      <c r="BX48" s="34"/>
      <c r="BY48" s="35"/>
      <c r="BZ48" s="35"/>
      <c r="CA48" s="35"/>
      <c r="CB48" s="35"/>
      <c r="CC48" s="35"/>
      <c r="CD48" s="35"/>
    </row>
    <row r="49" spans="2:82" ht="6" customHeight="1" x14ac:dyDescent="0.15">
      <c r="B49" s="394"/>
      <c r="C49" s="395"/>
      <c r="D49" s="395"/>
      <c r="E49" s="395"/>
      <c r="F49" s="395"/>
      <c r="G49" s="395"/>
      <c r="H49" s="395"/>
      <c r="I49" s="405"/>
      <c r="J49" s="408"/>
      <c r="K49" s="395"/>
      <c r="L49" s="411"/>
      <c r="M49" s="395"/>
      <c r="N49" s="395"/>
      <c r="O49" s="395"/>
      <c r="P49" s="395"/>
      <c r="Q49" s="414"/>
      <c r="R49" s="477"/>
      <c r="S49" s="478"/>
      <c r="T49" s="484"/>
      <c r="U49" s="485"/>
      <c r="V49" s="485"/>
      <c r="W49" s="485"/>
      <c r="X49" s="485"/>
      <c r="Y49" s="485"/>
      <c r="Z49" s="485"/>
      <c r="AA49" s="485"/>
      <c r="AB49" s="485"/>
      <c r="AC49" s="485"/>
      <c r="AD49" s="486"/>
      <c r="AE49" s="492"/>
      <c r="AF49" s="485"/>
      <c r="AG49" s="485"/>
      <c r="AH49" s="485"/>
      <c r="AI49" s="485"/>
      <c r="AJ49" s="485"/>
      <c r="AK49" s="485"/>
      <c r="AL49" s="485"/>
      <c r="AM49" s="485"/>
      <c r="AN49" s="485"/>
      <c r="AO49" s="493"/>
      <c r="AP49" s="422"/>
      <c r="AQ49" s="423"/>
      <c r="AR49" s="423"/>
      <c r="AS49" s="424"/>
      <c r="AT49" s="440"/>
      <c r="AU49" s="441"/>
      <c r="AV49" s="442"/>
      <c r="AW49" s="446"/>
      <c r="AX49" s="447"/>
      <c r="AY49" s="448"/>
      <c r="AZ49" s="446"/>
      <c r="BA49" s="447"/>
      <c r="BB49" s="448"/>
      <c r="BC49" s="446"/>
      <c r="BD49" s="447"/>
      <c r="BE49" s="448"/>
      <c r="BF49" s="440"/>
      <c r="BG49" s="441"/>
      <c r="BH49" s="442"/>
      <c r="BI49" s="446"/>
      <c r="BJ49" s="447"/>
      <c r="BK49" s="448"/>
      <c r="BL49" s="446"/>
      <c r="BM49" s="447"/>
      <c r="BN49" s="448"/>
      <c r="BO49" s="417"/>
      <c r="BP49" s="338"/>
      <c r="BQ49" s="374"/>
      <c r="BR49" s="470"/>
      <c r="BS49" s="471"/>
      <c r="BT49" s="471"/>
      <c r="BU49" s="475"/>
      <c r="BV49" s="338"/>
      <c r="BW49" s="390"/>
      <c r="BX49" s="34"/>
      <c r="BY49" s="35"/>
      <c r="BZ49" s="35"/>
      <c r="CA49" s="35"/>
      <c r="CB49" s="35"/>
      <c r="CC49" s="35"/>
      <c r="CD49" s="35"/>
    </row>
    <row r="50" spans="2:82" ht="6" customHeight="1" x14ac:dyDescent="0.15">
      <c r="B50" s="402"/>
      <c r="C50" s="403"/>
      <c r="D50" s="403"/>
      <c r="E50" s="403"/>
      <c r="F50" s="403"/>
      <c r="G50" s="403"/>
      <c r="H50" s="403"/>
      <c r="I50" s="406"/>
      <c r="J50" s="409"/>
      <c r="K50" s="403"/>
      <c r="L50" s="412"/>
      <c r="M50" s="403"/>
      <c r="N50" s="403"/>
      <c r="O50" s="403"/>
      <c r="P50" s="403"/>
      <c r="Q50" s="415"/>
      <c r="R50" s="479"/>
      <c r="S50" s="480"/>
      <c r="T50" s="487"/>
      <c r="U50" s="488"/>
      <c r="V50" s="488"/>
      <c r="W50" s="488"/>
      <c r="X50" s="488"/>
      <c r="Y50" s="488"/>
      <c r="Z50" s="488"/>
      <c r="AA50" s="488"/>
      <c r="AB50" s="488"/>
      <c r="AC50" s="488"/>
      <c r="AD50" s="489"/>
      <c r="AE50" s="494"/>
      <c r="AF50" s="488"/>
      <c r="AG50" s="488"/>
      <c r="AH50" s="488"/>
      <c r="AI50" s="488"/>
      <c r="AJ50" s="488"/>
      <c r="AK50" s="488"/>
      <c r="AL50" s="488"/>
      <c r="AM50" s="488"/>
      <c r="AN50" s="488"/>
      <c r="AO50" s="495"/>
      <c r="AP50" s="425"/>
      <c r="AQ50" s="426"/>
      <c r="AR50" s="426"/>
      <c r="AS50" s="427"/>
      <c r="AT50" s="443"/>
      <c r="AU50" s="444"/>
      <c r="AV50" s="445"/>
      <c r="AW50" s="449"/>
      <c r="AX50" s="450"/>
      <c r="AY50" s="451"/>
      <c r="AZ50" s="449"/>
      <c r="BA50" s="450"/>
      <c r="BB50" s="451"/>
      <c r="BC50" s="449"/>
      <c r="BD50" s="450"/>
      <c r="BE50" s="451"/>
      <c r="BF50" s="443"/>
      <c r="BG50" s="444"/>
      <c r="BH50" s="445"/>
      <c r="BI50" s="449"/>
      <c r="BJ50" s="450"/>
      <c r="BK50" s="451"/>
      <c r="BL50" s="449"/>
      <c r="BM50" s="450"/>
      <c r="BN50" s="451"/>
      <c r="BO50" s="418"/>
      <c r="BP50" s="376"/>
      <c r="BQ50" s="377"/>
      <c r="BR50" s="472"/>
      <c r="BS50" s="473"/>
      <c r="BT50" s="473"/>
      <c r="BU50" s="476"/>
      <c r="BV50" s="376"/>
      <c r="BW50" s="391"/>
      <c r="BX50" s="34"/>
      <c r="BY50" s="35"/>
      <c r="BZ50" s="35"/>
      <c r="CA50" s="35"/>
      <c r="CB50" s="35"/>
      <c r="CC50" s="35"/>
      <c r="CD50" s="35"/>
    </row>
    <row r="51" spans="2:82" ht="6" customHeight="1" x14ac:dyDescent="0.15">
      <c r="B51" s="392"/>
      <c r="C51" s="393"/>
      <c r="D51" s="393"/>
      <c r="E51" s="393"/>
      <c r="F51" s="393"/>
      <c r="G51" s="393"/>
      <c r="H51" s="393"/>
      <c r="I51" s="404"/>
      <c r="J51" s="407"/>
      <c r="K51" s="393"/>
      <c r="L51" s="410"/>
      <c r="M51" s="393"/>
      <c r="N51" s="393"/>
      <c r="O51" s="393"/>
      <c r="P51" s="393"/>
      <c r="Q51" s="413"/>
      <c r="R51" s="496" t="s">
        <v>14</v>
      </c>
      <c r="S51" s="497"/>
      <c r="T51" s="498"/>
      <c r="U51" s="499"/>
      <c r="V51" s="499"/>
      <c r="W51" s="499"/>
      <c r="X51" s="499"/>
      <c r="Y51" s="499"/>
      <c r="Z51" s="499"/>
      <c r="AA51" s="499"/>
      <c r="AB51" s="499"/>
      <c r="AC51" s="499"/>
      <c r="AD51" s="500"/>
      <c r="AE51" s="504"/>
      <c r="AF51" s="499"/>
      <c r="AG51" s="499"/>
      <c r="AH51" s="499"/>
      <c r="AI51" s="499"/>
      <c r="AJ51" s="499"/>
      <c r="AK51" s="499"/>
      <c r="AL51" s="499"/>
      <c r="AM51" s="499"/>
      <c r="AN51" s="499"/>
      <c r="AO51" s="505"/>
      <c r="AP51" s="419"/>
      <c r="AQ51" s="420"/>
      <c r="AR51" s="420"/>
      <c r="AS51" s="421"/>
      <c r="AT51" s="428" t="s">
        <v>21</v>
      </c>
      <c r="AU51" s="429"/>
      <c r="AV51" s="430"/>
      <c r="AW51" s="315"/>
      <c r="AX51" s="434" t="s">
        <v>17</v>
      </c>
      <c r="AY51" s="317"/>
      <c r="AZ51" s="315"/>
      <c r="BA51" s="434" t="s">
        <v>18</v>
      </c>
      <c r="BB51" s="317"/>
      <c r="BC51" s="315"/>
      <c r="BD51" s="434" t="s">
        <v>20</v>
      </c>
      <c r="BE51" s="317"/>
      <c r="BF51" s="428" t="s">
        <v>21</v>
      </c>
      <c r="BG51" s="429"/>
      <c r="BH51" s="430"/>
      <c r="BI51" s="315"/>
      <c r="BJ51" s="434" t="s">
        <v>17</v>
      </c>
      <c r="BK51" s="317"/>
      <c r="BL51" s="315"/>
      <c r="BM51" s="434" t="s">
        <v>18</v>
      </c>
      <c r="BN51" s="317"/>
      <c r="BO51" s="315"/>
      <c r="BP51" s="434" t="s">
        <v>20</v>
      </c>
      <c r="BQ51" s="317"/>
      <c r="BR51" s="462" t="s">
        <v>22</v>
      </c>
      <c r="BS51" s="463"/>
      <c r="BT51" s="463"/>
      <c r="BU51" s="466" t="s">
        <v>23</v>
      </c>
      <c r="BV51" s="463"/>
      <c r="BW51" s="467"/>
    </row>
    <row r="52" spans="2:82" ht="6" customHeight="1" x14ac:dyDescent="0.15">
      <c r="B52" s="394"/>
      <c r="C52" s="395"/>
      <c r="D52" s="395"/>
      <c r="E52" s="395"/>
      <c r="F52" s="395"/>
      <c r="G52" s="395"/>
      <c r="H52" s="395"/>
      <c r="I52" s="405"/>
      <c r="J52" s="408"/>
      <c r="K52" s="395"/>
      <c r="L52" s="411"/>
      <c r="M52" s="395"/>
      <c r="N52" s="395"/>
      <c r="O52" s="395"/>
      <c r="P52" s="395"/>
      <c r="Q52" s="414"/>
      <c r="R52" s="431"/>
      <c r="S52" s="433"/>
      <c r="T52" s="484"/>
      <c r="U52" s="485"/>
      <c r="V52" s="485"/>
      <c r="W52" s="485"/>
      <c r="X52" s="485"/>
      <c r="Y52" s="485"/>
      <c r="Z52" s="485"/>
      <c r="AA52" s="485"/>
      <c r="AB52" s="485"/>
      <c r="AC52" s="485"/>
      <c r="AD52" s="486"/>
      <c r="AE52" s="492"/>
      <c r="AF52" s="485"/>
      <c r="AG52" s="485"/>
      <c r="AH52" s="485"/>
      <c r="AI52" s="485"/>
      <c r="AJ52" s="485"/>
      <c r="AK52" s="485"/>
      <c r="AL52" s="485"/>
      <c r="AM52" s="485"/>
      <c r="AN52" s="485"/>
      <c r="AO52" s="493"/>
      <c r="AP52" s="422"/>
      <c r="AQ52" s="423"/>
      <c r="AR52" s="423"/>
      <c r="AS52" s="424"/>
      <c r="AT52" s="431"/>
      <c r="AU52" s="432"/>
      <c r="AV52" s="433"/>
      <c r="AW52" s="417"/>
      <c r="AX52" s="435"/>
      <c r="AY52" s="436"/>
      <c r="AZ52" s="417"/>
      <c r="BA52" s="435"/>
      <c r="BB52" s="436"/>
      <c r="BC52" s="417"/>
      <c r="BD52" s="435"/>
      <c r="BE52" s="436"/>
      <c r="BF52" s="431"/>
      <c r="BG52" s="432"/>
      <c r="BH52" s="433"/>
      <c r="BI52" s="417"/>
      <c r="BJ52" s="435"/>
      <c r="BK52" s="436"/>
      <c r="BL52" s="417"/>
      <c r="BM52" s="435"/>
      <c r="BN52" s="436"/>
      <c r="BO52" s="417"/>
      <c r="BP52" s="435"/>
      <c r="BQ52" s="436"/>
      <c r="BR52" s="464"/>
      <c r="BS52" s="465"/>
      <c r="BT52" s="465"/>
      <c r="BU52" s="468"/>
      <c r="BV52" s="465"/>
      <c r="BW52" s="469"/>
    </row>
    <row r="53" spans="2:82" ht="6" customHeight="1" x14ac:dyDescent="0.15">
      <c r="B53" s="394"/>
      <c r="C53" s="395"/>
      <c r="D53" s="395"/>
      <c r="E53" s="395"/>
      <c r="F53" s="395"/>
      <c r="G53" s="395"/>
      <c r="H53" s="395"/>
      <c r="I53" s="405"/>
      <c r="J53" s="408"/>
      <c r="K53" s="395"/>
      <c r="L53" s="411"/>
      <c r="M53" s="395"/>
      <c r="N53" s="395"/>
      <c r="O53" s="395"/>
      <c r="P53" s="395"/>
      <c r="Q53" s="414"/>
      <c r="R53" s="477"/>
      <c r="S53" s="478"/>
      <c r="T53" s="501"/>
      <c r="U53" s="502"/>
      <c r="V53" s="502"/>
      <c r="W53" s="502"/>
      <c r="X53" s="502"/>
      <c r="Y53" s="502"/>
      <c r="Z53" s="502"/>
      <c r="AA53" s="502"/>
      <c r="AB53" s="502"/>
      <c r="AC53" s="502"/>
      <c r="AD53" s="503"/>
      <c r="AE53" s="506"/>
      <c r="AF53" s="502"/>
      <c r="AG53" s="502"/>
      <c r="AH53" s="502"/>
      <c r="AI53" s="502"/>
      <c r="AJ53" s="502"/>
      <c r="AK53" s="502"/>
      <c r="AL53" s="502"/>
      <c r="AM53" s="502"/>
      <c r="AN53" s="502"/>
      <c r="AO53" s="507"/>
      <c r="AP53" s="422"/>
      <c r="AQ53" s="423"/>
      <c r="AR53" s="423"/>
      <c r="AS53" s="424"/>
      <c r="AT53" s="437"/>
      <c r="AU53" s="438"/>
      <c r="AV53" s="439"/>
      <c r="AW53" s="446"/>
      <c r="AX53" s="447"/>
      <c r="AY53" s="448"/>
      <c r="AZ53" s="446"/>
      <c r="BA53" s="447"/>
      <c r="BB53" s="448"/>
      <c r="BC53" s="446"/>
      <c r="BD53" s="447"/>
      <c r="BE53" s="448"/>
      <c r="BF53" s="437"/>
      <c r="BG53" s="438"/>
      <c r="BH53" s="439"/>
      <c r="BI53" s="446"/>
      <c r="BJ53" s="447"/>
      <c r="BK53" s="448"/>
      <c r="BL53" s="446"/>
      <c r="BM53" s="447"/>
      <c r="BN53" s="448"/>
      <c r="BO53" s="452" t="s">
        <v>24</v>
      </c>
      <c r="BP53" s="338"/>
      <c r="BQ53" s="374"/>
      <c r="BR53" s="470"/>
      <c r="BS53" s="471"/>
      <c r="BT53" s="471"/>
      <c r="BU53" s="474" t="str">
        <f>IF($G$19="1:休職","---","０００")</f>
        <v>０００</v>
      </c>
      <c r="BV53" s="338"/>
      <c r="BW53" s="390"/>
      <c r="BX53" s="34" t="str">
        <f>IF(AND($G$19="1:休職",BR53&gt;0),"※給与不要","")</f>
        <v/>
      </c>
      <c r="BY53" s="35"/>
      <c r="BZ53" s="35"/>
      <c r="CA53" s="35"/>
      <c r="CB53" s="35"/>
      <c r="CC53" s="35"/>
      <c r="CD53" s="35"/>
    </row>
    <row r="54" spans="2:82" ht="6" customHeight="1" x14ac:dyDescent="0.15">
      <c r="B54" s="394"/>
      <c r="C54" s="395"/>
      <c r="D54" s="395"/>
      <c r="E54" s="395"/>
      <c r="F54" s="395"/>
      <c r="G54" s="395"/>
      <c r="H54" s="395"/>
      <c r="I54" s="405"/>
      <c r="J54" s="408"/>
      <c r="K54" s="395"/>
      <c r="L54" s="411"/>
      <c r="M54" s="395"/>
      <c r="N54" s="395"/>
      <c r="O54" s="395"/>
      <c r="P54" s="395"/>
      <c r="Q54" s="414"/>
      <c r="R54" s="477" t="s">
        <v>15</v>
      </c>
      <c r="S54" s="478"/>
      <c r="T54" s="481"/>
      <c r="U54" s="482"/>
      <c r="V54" s="482"/>
      <c r="W54" s="482"/>
      <c r="X54" s="482"/>
      <c r="Y54" s="482"/>
      <c r="Z54" s="482"/>
      <c r="AA54" s="482"/>
      <c r="AB54" s="482"/>
      <c r="AC54" s="482"/>
      <c r="AD54" s="483"/>
      <c r="AE54" s="490"/>
      <c r="AF54" s="482"/>
      <c r="AG54" s="482"/>
      <c r="AH54" s="482"/>
      <c r="AI54" s="482"/>
      <c r="AJ54" s="482"/>
      <c r="AK54" s="482"/>
      <c r="AL54" s="482"/>
      <c r="AM54" s="482"/>
      <c r="AN54" s="482"/>
      <c r="AO54" s="491"/>
      <c r="AP54" s="422"/>
      <c r="AQ54" s="423"/>
      <c r="AR54" s="423"/>
      <c r="AS54" s="424"/>
      <c r="AT54" s="440"/>
      <c r="AU54" s="441"/>
      <c r="AV54" s="442"/>
      <c r="AW54" s="446"/>
      <c r="AX54" s="447"/>
      <c r="AY54" s="448"/>
      <c r="AZ54" s="446"/>
      <c r="BA54" s="447"/>
      <c r="BB54" s="448"/>
      <c r="BC54" s="446"/>
      <c r="BD54" s="447"/>
      <c r="BE54" s="448"/>
      <c r="BF54" s="440"/>
      <c r="BG54" s="441"/>
      <c r="BH54" s="442"/>
      <c r="BI54" s="446"/>
      <c r="BJ54" s="447"/>
      <c r="BK54" s="448"/>
      <c r="BL54" s="446"/>
      <c r="BM54" s="447"/>
      <c r="BN54" s="448"/>
      <c r="BO54" s="417"/>
      <c r="BP54" s="338"/>
      <c r="BQ54" s="374"/>
      <c r="BR54" s="470"/>
      <c r="BS54" s="471"/>
      <c r="BT54" s="471"/>
      <c r="BU54" s="475"/>
      <c r="BV54" s="338"/>
      <c r="BW54" s="390"/>
      <c r="BX54" s="34"/>
      <c r="BY54" s="35"/>
      <c r="BZ54" s="35"/>
      <c r="CA54" s="35"/>
      <c r="CB54" s="35"/>
      <c r="CC54" s="35"/>
      <c r="CD54" s="35"/>
    </row>
    <row r="55" spans="2:82" ht="6" customHeight="1" x14ac:dyDescent="0.15">
      <c r="B55" s="394"/>
      <c r="C55" s="395"/>
      <c r="D55" s="395"/>
      <c r="E55" s="395"/>
      <c r="F55" s="395"/>
      <c r="G55" s="395"/>
      <c r="H55" s="395"/>
      <c r="I55" s="405"/>
      <c r="J55" s="408"/>
      <c r="K55" s="395"/>
      <c r="L55" s="411"/>
      <c r="M55" s="395"/>
      <c r="N55" s="395"/>
      <c r="O55" s="395"/>
      <c r="P55" s="395"/>
      <c r="Q55" s="414"/>
      <c r="R55" s="477"/>
      <c r="S55" s="478"/>
      <c r="T55" s="484"/>
      <c r="U55" s="485"/>
      <c r="V55" s="485"/>
      <c r="W55" s="485"/>
      <c r="X55" s="485"/>
      <c r="Y55" s="485"/>
      <c r="Z55" s="485"/>
      <c r="AA55" s="485"/>
      <c r="AB55" s="485"/>
      <c r="AC55" s="485"/>
      <c r="AD55" s="486"/>
      <c r="AE55" s="492"/>
      <c r="AF55" s="485"/>
      <c r="AG55" s="485"/>
      <c r="AH55" s="485"/>
      <c r="AI55" s="485"/>
      <c r="AJ55" s="485"/>
      <c r="AK55" s="485"/>
      <c r="AL55" s="485"/>
      <c r="AM55" s="485"/>
      <c r="AN55" s="485"/>
      <c r="AO55" s="493"/>
      <c r="AP55" s="422"/>
      <c r="AQ55" s="423"/>
      <c r="AR55" s="423"/>
      <c r="AS55" s="424"/>
      <c r="AT55" s="440"/>
      <c r="AU55" s="441"/>
      <c r="AV55" s="442"/>
      <c r="AW55" s="446"/>
      <c r="AX55" s="447"/>
      <c r="AY55" s="448"/>
      <c r="AZ55" s="446"/>
      <c r="BA55" s="447"/>
      <c r="BB55" s="448"/>
      <c r="BC55" s="446"/>
      <c r="BD55" s="447"/>
      <c r="BE55" s="448"/>
      <c r="BF55" s="440"/>
      <c r="BG55" s="441"/>
      <c r="BH55" s="442"/>
      <c r="BI55" s="446"/>
      <c r="BJ55" s="447"/>
      <c r="BK55" s="448"/>
      <c r="BL55" s="446"/>
      <c r="BM55" s="447"/>
      <c r="BN55" s="448"/>
      <c r="BO55" s="417"/>
      <c r="BP55" s="338"/>
      <c r="BQ55" s="374"/>
      <c r="BR55" s="470"/>
      <c r="BS55" s="471"/>
      <c r="BT55" s="471"/>
      <c r="BU55" s="475"/>
      <c r="BV55" s="338"/>
      <c r="BW55" s="390"/>
      <c r="BX55" s="34"/>
      <c r="BY55" s="35"/>
      <c r="BZ55" s="35"/>
      <c r="CA55" s="35"/>
      <c r="CB55" s="35"/>
      <c r="CC55" s="35"/>
      <c r="CD55" s="35"/>
    </row>
    <row r="56" spans="2:82" ht="6" customHeight="1" x14ac:dyDescent="0.15">
      <c r="B56" s="394"/>
      <c r="C56" s="395"/>
      <c r="D56" s="395"/>
      <c r="E56" s="395"/>
      <c r="F56" s="395"/>
      <c r="G56" s="395"/>
      <c r="H56" s="395"/>
      <c r="I56" s="405"/>
      <c r="J56" s="408"/>
      <c r="K56" s="395"/>
      <c r="L56" s="411"/>
      <c r="M56" s="395"/>
      <c r="N56" s="395"/>
      <c r="O56" s="395"/>
      <c r="P56" s="395"/>
      <c r="Q56" s="414"/>
      <c r="R56" s="477"/>
      <c r="S56" s="478"/>
      <c r="T56" s="484"/>
      <c r="U56" s="485"/>
      <c r="V56" s="485"/>
      <c r="W56" s="485"/>
      <c r="X56" s="485"/>
      <c r="Y56" s="485"/>
      <c r="Z56" s="485"/>
      <c r="AA56" s="485"/>
      <c r="AB56" s="485"/>
      <c r="AC56" s="485"/>
      <c r="AD56" s="486"/>
      <c r="AE56" s="492"/>
      <c r="AF56" s="485"/>
      <c r="AG56" s="485"/>
      <c r="AH56" s="485"/>
      <c r="AI56" s="485"/>
      <c r="AJ56" s="485"/>
      <c r="AK56" s="485"/>
      <c r="AL56" s="485"/>
      <c r="AM56" s="485"/>
      <c r="AN56" s="485"/>
      <c r="AO56" s="493"/>
      <c r="AP56" s="422"/>
      <c r="AQ56" s="423"/>
      <c r="AR56" s="423"/>
      <c r="AS56" s="424"/>
      <c r="AT56" s="440"/>
      <c r="AU56" s="441"/>
      <c r="AV56" s="442"/>
      <c r="AW56" s="446"/>
      <c r="AX56" s="447"/>
      <c r="AY56" s="448"/>
      <c r="AZ56" s="446"/>
      <c r="BA56" s="447"/>
      <c r="BB56" s="448"/>
      <c r="BC56" s="446"/>
      <c r="BD56" s="447"/>
      <c r="BE56" s="448"/>
      <c r="BF56" s="440"/>
      <c r="BG56" s="441"/>
      <c r="BH56" s="442"/>
      <c r="BI56" s="446"/>
      <c r="BJ56" s="447"/>
      <c r="BK56" s="448"/>
      <c r="BL56" s="446"/>
      <c r="BM56" s="447"/>
      <c r="BN56" s="448"/>
      <c r="BO56" s="417"/>
      <c r="BP56" s="338"/>
      <c r="BQ56" s="374"/>
      <c r="BR56" s="470"/>
      <c r="BS56" s="471"/>
      <c r="BT56" s="471"/>
      <c r="BU56" s="475"/>
      <c r="BV56" s="338"/>
      <c r="BW56" s="390"/>
      <c r="BX56" s="34"/>
      <c r="BY56" s="35"/>
      <c r="BZ56" s="35"/>
      <c r="CA56" s="35"/>
      <c r="CB56" s="35"/>
      <c r="CC56" s="35"/>
      <c r="CD56" s="35"/>
    </row>
    <row r="57" spans="2:82" ht="6" customHeight="1" x14ac:dyDescent="0.15">
      <c r="B57" s="402"/>
      <c r="C57" s="403"/>
      <c r="D57" s="403"/>
      <c r="E57" s="403"/>
      <c r="F57" s="403"/>
      <c r="G57" s="403"/>
      <c r="H57" s="403"/>
      <c r="I57" s="406"/>
      <c r="J57" s="409"/>
      <c r="K57" s="403"/>
      <c r="L57" s="412"/>
      <c r="M57" s="403"/>
      <c r="N57" s="403"/>
      <c r="O57" s="403"/>
      <c r="P57" s="403"/>
      <c r="Q57" s="415"/>
      <c r="R57" s="479"/>
      <c r="S57" s="480"/>
      <c r="T57" s="487"/>
      <c r="U57" s="488"/>
      <c r="V57" s="488"/>
      <c r="W57" s="488"/>
      <c r="X57" s="488"/>
      <c r="Y57" s="488"/>
      <c r="Z57" s="488"/>
      <c r="AA57" s="488"/>
      <c r="AB57" s="488"/>
      <c r="AC57" s="488"/>
      <c r="AD57" s="489"/>
      <c r="AE57" s="494"/>
      <c r="AF57" s="488"/>
      <c r="AG57" s="488"/>
      <c r="AH57" s="488"/>
      <c r="AI57" s="488"/>
      <c r="AJ57" s="488"/>
      <c r="AK57" s="488"/>
      <c r="AL57" s="488"/>
      <c r="AM57" s="488"/>
      <c r="AN57" s="488"/>
      <c r="AO57" s="495"/>
      <c r="AP57" s="425"/>
      <c r="AQ57" s="426"/>
      <c r="AR57" s="426"/>
      <c r="AS57" s="427"/>
      <c r="AT57" s="443"/>
      <c r="AU57" s="444"/>
      <c r="AV57" s="445"/>
      <c r="AW57" s="449"/>
      <c r="AX57" s="450"/>
      <c r="AY57" s="451"/>
      <c r="AZ57" s="449"/>
      <c r="BA57" s="450"/>
      <c r="BB57" s="451"/>
      <c r="BC57" s="449"/>
      <c r="BD57" s="450"/>
      <c r="BE57" s="451"/>
      <c r="BF57" s="443"/>
      <c r="BG57" s="444"/>
      <c r="BH57" s="445"/>
      <c r="BI57" s="449"/>
      <c r="BJ57" s="450"/>
      <c r="BK57" s="451"/>
      <c r="BL57" s="449"/>
      <c r="BM57" s="450"/>
      <c r="BN57" s="451"/>
      <c r="BO57" s="418"/>
      <c r="BP57" s="376"/>
      <c r="BQ57" s="377"/>
      <c r="BR57" s="472"/>
      <c r="BS57" s="473"/>
      <c r="BT57" s="473"/>
      <c r="BU57" s="476"/>
      <c r="BV57" s="376"/>
      <c r="BW57" s="391"/>
      <c r="BX57" s="34"/>
      <c r="BY57" s="35"/>
      <c r="BZ57" s="35"/>
      <c r="CA57" s="35"/>
      <c r="CB57" s="35"/>
      <c r="CC57" s="35"/>
      <c r="CD57" s="35"/>
    </row>
    <row r="58" spans="2:82" ht="6" customHeight="1" x14ac:dyDescent="0.15">
      <c r="B58" s="392"/>
      <c r="C58" s="393"/>
      <c r="D58" s="393"/>
      <c r="E58" s="393"/>
      <c r="F58" s="393"/>
      <c r="G58" s="393"/>
      <c r="H58" s="393"/>
      <c r="I58" s="404"/>
      <c r="J58" s="407"/>
      <c r="K58" s="393"/>
      <c r="L58" s="410"/>
      <c r="M58" s="393"/>
      <c r="N58" s="393"/>
      <c r="O58" s="393"/>
      <c r="P58" s="393"/>
      <c r="Q58" s="413"/>
      <c r="R58" s="496" t="s">
        <v>14</v>
      </c>
      <c r="S58" s="497"/>
      <c r="T58" s="498"/>
      <c r="U58" s="499"/>
      <c r="V58" s="499"/>
      <c r="W58" s="499"/>
      <c r="X58" s="499"/>
      <c r="Y58" s="499"/>
      <c r="Z58" s="499"/>
      <c r="AA58" s="499"/>
      <c r="AB58" s="499"/>
      <c r="AC58" s="499"/>
      <c r="AD58" s="500"/>
      <c r="AE58" s="504"/>
      <c r="AF58" s="499"/>
      <c r="AG58" s="499"/>
      <c r="AH58" s="499"/>
      <c r="AI58" s="499"/>
      <c r="AJ58" s="499"/>
      <c r="AK58" s="499"/>
      <c r="AL58" s="499"/>
      <c r="AM58" s="499"/>
      <c r="AN58" s="499"/>
      <c r="AO58" s="505"/>
      <c r="AP58" s="419"/>
      <c r="AQ58" s="420"/>
      <c r="AR58" s="420"/>
      <c r="AS58" s="421"/>
      <c r="AT58" s="428" t="s">
        <v>21</v>
      </c>
      <c r="AU58" s="429"/>
      <c r="AV58" s="430"/>
      <c r="AW58" s="315"/>
      <c r="AX58" s="434" t="s">
        <v>17</v>
      </c>
      <c r="AY58" s="317"/>
      <c r="AZ58" s="315"/>
      <c r="BA58" s="434" t="s">
        <v>18</v>
      </c>
      <c r="BB58" s="317"/>
      <c r="BC58" s="315"/>
      <c r="BD58" s="434" t="s">
        <v>20</v>
      </c>
      <c r="BE58" s="317"/>
      <c r="BF58" s="428" t="s">
        <v>21</v>
      </c>
      <c r="BG58" s="429"/>
      <c r="BH58" s="430"/>
      <c r="BI58" s="315"/>
      <c r="BJ58" s="434" t="s">
        <v>17</v>
      </c>
      <c r="BK58" s="317"/>
      <c r="BL58" s="315"/>
      <c r="BM58" s="434" t="s">
        <v>18</v>
      </c>
      <c r="BN58" s="317"/>
      <c r="BO58" s="315"/>
      <c r="BP58" s="434" t="s">
        <v>20</v>
      </c>
      <c r="BQ58" s="317"/>
      <c r="BR58" s="462" t="s">
        <v>22</v>
      </c>
      <c r="BS58" s="463"/>
      <c r="BT58" s="463"/>
      <c r="BU58" s="466" t="s">
        <v>23</v>
      </c>
      <c r="BV58" s="463"/>
      <c r="BW58" s="467"/>
    </row>
    <row r="59" spans="2:82" ht="6" customHeight="1" x14ac:dyDescent="0.15">
      <c r="B59" s="394"/>
      <c r="C59" s="395"/>
      <c r="D59" s="395"/>
      <c r="E59" s="395"/>
      <c r="F59" s="395"/>
      <c r="G59" s="395"/>
      <c r="H59" s="395"/>
      <c r="I59" s="405"/>
      <c r="J59" s="408"/>
      <c r="K59" s="395"/>
      <c r="L59" s="411"/>
      <c r="M59" s="395"/>
      <c r="N59" s="395"/>
      <c r="O59" s="395"/>
      <c r="P59" s="395"/>
      <c r="Q59" s="414"/>
      <c r="R59" s="431"/>
      <c r="S59" s="433"/>
      <c r="T59" s="484"/>
      <c r="U59" s="485"/>
      <c r="V59" s="485"/>
      <c r="W59" s="485"/>
      <c r="X59" s="485"/>
      <c r="Y59" s="485"/>
      <c r="Z59" s="485"/>
      <c r="AA59" s="485"/>
      <c r="AB59" s="485"/>
      <c r="AC59" s="485"/>
      <c r="AD59" s="486"/>
      <c r="AE59" s="492"/>
      <c r="AF59" s="485"/>
      <c r="AG59" s="485"/>
      <c r="AH59" s="485"/>
      <c r="AI59" s="485"/>
      <c r="AJ59" s="485"/>
      <c r="AK59" s="485"/>
      <c r="AL59" s="485"/>
      <c r="AM59" s="485"/>
      <c r="AN59" s="485"/>
      <c r="AO59" s="493"/>
      <c r="AP59" s="422"/>
      <c r="AQ59" s="423"/>
      <c r="AR59" s="423"/>
      <c r="AS59" s="424"/>
      <c r="AT59" s="431"/>
      <c r="AU59" s="432"/>
      <c r="AV59" s="433"/>
      <c r="AW59" s="417"/>
      <c r="AX59" s="435"/>
      <c r="AY59" s="436"/>
      <c r="AZ59" s="417"/>
      <c r="BA59" s="435"/>
      <c r="BB59" s="436"/>
      <c r="BC59" s="417"/>
      <c r="BD59" s="435"/>
      <c r="BE59" s="436"/>
      <c r="BF59" s="431"/>
      <c r="BG59" s="432"/>
      <c r="BH59" s="433"/>
      <c r="BI59" s="417"/>
      <c r="BJ59" s="435"/>
      <c r="BK59" s="436"/>
      <c r="BL59" s="417"/>
      <c r="BM59" s="435"/>
      <c r="BN59" s="436"/>
      <c r="BO59" s="417"/>
      <c r="BP59" s="435"/>
      <c r="BQ59" s="436"/>
      <c r="BR59" s="464"/>
      <c r="BS59" s="465"/>
      <c r="BT59" s="465"/>
      <c r="BU59" s="468"/>
      <c r="BV59" s="465"/>
      <c r="BW59" s="469"/>
    </row>
    <row r="60" spans="2:82" ht="6" customHeight="1" x14ac:dyDescent="0.15">
      <c r="B60" s="394"/>
      <c r="C60" s="395"/>
      <c r="D60" s="395"/>
      <c r="E60" s="395"/>
      <c r="F60" s="395"/>
      <c r="G60" s="395"/>
      <c r="H60" s="395"/>
      <c r="I60" s="405"/>
      <c r="J60" s="408"/>
      <c r="K60" s="395"/>
      <c r="L60" s="411"/>
      <c r="M60" s="395"/>
      <c r="N60" s="395"/>
      <c r="O60" s="395"/>
      <c r="P60" s="395"/>
      <c r="Q60" s="414"/>
      <c r="R60" s="477"/>
      <c r="S60" s="478"/>
      <c r="T60" s="501"/>
      <c r="U60" s="502"/>
      <c r="V60" s="502"/>
      <c r="W60" s="502"/>
      <c r="X60" s="502"/>
      <c r="Y60" s="502"/>
      <c r="Z60" s="502"/>
      <c r="AA60" s="502"/>
      <c r="AB60" s="502"/>
      <c r="AC60" s="502"/>
      <c r="AD60" s="503"/>
      <c r="AE60" s="506"/>
      <c r="AF60" s="502"/>
      <c r="AG60" s="502"/>
      <c r="AH60" s="502"/>
      <c r="AI60" s="502"/>
      <c r="AJ60" s="502"/>
      <c r="AK60" s="502"/>
      <c r="AL60" s="502"/>
      <c r="AM60" s="502"/>
      <c r="AN60" s="502"/>
      <c r="AO60" s="507"/>
      <c r="AP60" s="422"/>
      <c r="AQ60" s="423"/>
      <c r="AR60" s="423"/>
      <c r="AS60" s="424"/>
      <c r="AT60" s="437"/>
      <c r="AU60" s="438"/>
      <c r="AV60" s="439"/>
      <c r="AW60" s="446"/>
      <c r="AX60" s="447"/>
      <c r="AY60" s="448"/>
      <c r="AZ60" s="446"/>
      <c r="BA60" s="447"/>
      <c r="BB60" s="448"/>
      <c r="BC60" s="446"/>
      <c r="BD60" s="447"/>
      <c r="BE60" s="448"/>
      <c r="BF60" s="437"/>
      <c r="BG60" s="438"/>
      <c r="BH60" s="439"/>
      <c r="BI60" s="446"/>
      <c r="BJ60" s="447"/>
      <c r="BK60" s="448"/>
      <c r="BL60" s="446"/>
      <c r="BM60" s="447"/>
      <c r="BN60" s="448"/>
      <c r="BO60" s="452" t="s">
        <v>24</v>
      </c>
      <c r="BP60" s="338"/>
      <c r="BQ60" s="374"/>
      <c r="BR60" s="470"/>
      <c r="BS60" s="471"/>
      <c r="BT60" s="471"/>
      <c r="BU60" s="474" t="str">
        <f>IF($G$19="1:休職","---","０００")</f>
        <v>０００</v>
      </c>
      <c r="BV60" s="338"/>
      <c r="BW60" s="390"/>
      <c r="BX60" s="34" t="str">
        <f>IF(AND($G$19="1:休職",BR60&gt;0),"※給与不要","")</f>
        <v/>
      </c>
      <c r="BY60" s="35"/>
      <c r="BZ60" s="35"/>
      <c r="CA60" s="35"/>
      <c r="CB60" s="35"/>
      <c r="CC60" s="35"/>
      <c r="CD60" s="35"/>
    </row>
    <row r="61" spans="2:82" ht="6" customHeight="1" x14ac:dyDescent="0.15">
      <c r="B61" s="394"/>
      <c r="C61" s="395"/>
      <c r="D61" s="395"/>
      <c r="E61" s="395"/>
      <c r="F61" s="395"/>
      <c r="G61" s="395"/>
      <c r="H61" s="395"/>
      <c r="I61" s="405"/>
      <c r="J61" s="408"/>
      <c r="K61" s="395"/>
      <c r="L61" s="411"/>
      <c r="M61" s="395"/>
      <c r="N61" s="395"/>
      <c r="O61" s="395"/>
      <c r="P61" s="395"/>
      <c r="Q61" s="414"/>
      <c r="R61" s="477" t="s">
        <v>15</v>
      </c>
      <c r="S61" s="478"/>
      <c r="T61" s="481"/>
      <c r="U61" s="482"/>
      <c r="V61" s="482"/>
      <c r="W61" s="482"/>
      <c r="X61" s="482"/>
      <c r="Y61" s="482"/>
      <c r="Z61" s="482"/>
      <c r="AA61" s="482"/>
      <c r="AB61" s="482"/>
      <c r="AC61" s="482"/>
      <c r="AD61" s="483"/>
      <c r="AE61" s="490"/>
      <c r="AF61" s="482"/>
      <c r="AG61" s="482"/>
      <c r="AH61" s="482"/>
      <c r="AI61" s="482"/>
      <c r="AJ61" s="482"/>
      <c r="AK61" s="482"/>
      <c r="AL61" s="482"/>
      <c r="AM61" s="482"/>
      <c r="AN61" s="482"/>
      <c r="AO61" s="491"/>
      <c r="AP61" s="422"/>
      <c r="AQ61" s="423"/>
      <c r="AR61" s="423"/>
      <c r="AS61" s="424"/>
      <c r="AT61" s="440"/>
      <c r="AU61" s="441"/>
      <c r="AV61" s="442"/>
      <c r="AW61" s="446"/>
      <c r="AX61" s="447"/>
      <c r="AY61" s="448"/>
      <c r="AZ61" s="446"/>
      <c r="BA61" s="447"/>
      <c r="BB61" s="448"/>
      <c r="BC61" s="446"/>
      <c r="BD61" s="447"/>
      <c r="BE61" s="448"/>
      <c r="BF61" s="440"/>
      <c r="BG61" s="441"/>
      <c r="BH61" s="442"/>
      <c r="BI61" s="446"/>
      <c r="BJ61" s="447"/>
      <c r="BK61" s="448"/>
      <c r="BL61" s="446"/>
      <c r="BM61" s="447"/>
      <c r="BN61" s="448"/>
      <c r="BO61" s="417"/>
      <c r="BP61" s="338"/>
      <c r="BQ61" s="374"/>
      <c r="BR61" s="470"/>
      <c r="BS61" s="471"/>
      <c r="BT61" s="471"/>
      <c r="BU61" s="475"/>
      <c r="BV61" s="338"/>
      <c r="BW61" s="390"/>
      <c r="BX61" s="34"/>
      <c r="BY61" s="35"/>
      <c r="BZ61" s="35"/>
      <c r="CA61" s="35"/>
      <c r="CB61" s="35"/>
      <c r="CC61" s="35"/>
      <c r="CD61" s="35"/>
    </row>
    <row r="62" spans="2:82" ht="6" customHeight="1" x14ac:dyDescent="0.15">
      <c r="B62" s="394"/>
      <c r="C62" s="395"/>
      <c r="D62" s="395"/>
      <c r="E62" s="395"/>
      <c r="F62" s="395"/>
      <c r="G62" s="395"/>
      <c r="H62" s="395"/>
      <c r="I62" s="405"/>
      <c r="J62" s="408"/>
      <c r="K62" s="395"/>
      <c r="L62" s="411"/>
      <c r="M62" s="395"/>
      <c r="N62" s="395"/>
      <c r="O62" s="395"/>
      <c r="P62" s="395"/>
      <c r="Q62" s="414"/>
      <c r="R62" s="477"/>
      <c r="S62" s="478"/>
      <c r="T62" s="484"/>
      <c r="U62" s="485"/>
      <c r="V62" s="485"/>
      <c r="W62" s="485"/>
      <c r="X62" s="485"/>
      <c r="Y62" s="485"/>
      <c r="Z62" s="485"/>
      <c r="AA62" s="485"/>
      <c r="AB62" s="485"/>
      <c r="AC62" s="485"/>
      <c r="AD62" s="486"/>
      <c r="AE62" s="492"/>
      <c r="AF62" s="485"/>
      <c r="AG62" s="485"/>
      <c r="AH62" s="485"/>
      <c r="AI62" s="485"/>
      <c r="AJ62" s="485"/>
      <c r="AK62" s="485"/>
      <c r="AL62" s="485"/>
      <c r="AM62" s="485"/>
      <c r="AN62" s="485"/>
      <c r="AO62" s="493"/>
      <c r="AP62" s="422"/>
      <c r="AQ62" s="423"/>
      <c r="AR62" s="423"/>
      <c r="AS62" s="424"/>
      <c r="AT62" s="440"/>
      <c r="AU62" s="441"/>
      <c r="AV62" s="442"/>
      <c r="AW62" s="446"/>
      <c r="AX62" s="447"/>
      <c r="AY62" s="448"/>
      <c r="AZ62" s="446"/>
      <c r="BA62" s="447"/>
      <c r="BB62" s="448"/>
      <c r="BC62" s="446"/>
      <c r="BD62" s="447"/>
      <c r="BE62" s="448"/>
      <c r="BF62" s="440"/>
      <c r="BG62" s="441"/>
      <c r="BH62" s="442"/>
      <c r="BI62" s="446"/>
      <c r="BJ62" s="447"/>
      <c r="BK62" s="448"/>
      <c r="BL62" s="446"/>
      <c r="BM62" s="447"/>
      <c r="BN62" s="448"/>
      <c r="BO62" s="417"/>
      <c r="BP62" s="338"/>
      <c r="BQ62" s="374"/>
      <c r="BR62" s="470"/>
      <c r="BS62" s="471"/>
      <c r="BT62" s="471"/>
      <c r="BU62" s="475"/>
      <c r="BV62" s="338"/>
      <c r="BW62" s="390"/>
      <c r="BX62" s="34"/>
      <c r="BY62" s="35"/>
      <c r="BZ62" s="35"/>
      <c r="CA62" s="35"/>
      <c r="CB62" s="35"/>
      <c r="CC62" s="35"/>
      <c r="CD62" s="35"/>
    </row>
    <row r="63" spans="2:82" ht="6" customHeight="1" x14ac:dyDescent="0.15">
      <c r="B63" s="394"/>
      <c r="C63" s="395"/>
      <c r="D63" s="395"/>
      <c r="E63" s="395"/>
      <c r="F63" s="395"/>
      <c r="G63" s="395"/>
      <c r="H63" s="395"/>
      <c r="I63" s="405"/>
      <c r="J63" s="408"/>
      <c r="K63" s="395"/>
      <c r="L63" s="411"/>
      <c r="M63" s="395"/>
      <c r="N63" s="395"/>
      <c r="O63" s="395"/>
      <c r="P63" s="395"/>
      <c r="Q63" s="414"/>
      <c r="R63" s="477"/>
      <c r="S63" s="478"/>
      <c r="T63" s="484"/>
      <c r="U63" s="485"/>
      <c r="V63" s="485"/>
      <c r="W63" s="485"/>
      <c r="X63" s="485"/>
      <c r="Y63" s="485"/>
      <c r="Z63" s="485"/>
      <c r="AA63" s="485"/>
      <c r="AB63" s="485"/>
      <c r="AC63" s="485"/>
      <c r="AD63" s="486"/>
      <c r="AE63" s="492"/>
      <c r="AF63" s="485"/>
      <c r="AG63" s="485"/>
      <c r="AH63" s="485"/>
      <c r="AI63" s="485"/>
      <c r="AJ63" s="485"/>
      <c r="AK63" s="485"/>
      <c r="AL63" s="485"/>
      <c r="AM63" s="485"/>
      <c r="AN63" s="485"/>
      <c r="AO63" s="493"/>
      <c r="AP63" s="422"/>
      <c r="AQ63" s="423"/>
      <c r="AR63" s="423"/>
      <c r="AS63" s="424"/>
      <c r="AT63" s="440"/>
      <c r="AU63" s="441"/>
      <c r="AV63" s="442"/>
      <c r="AW63" s="446"/>
      <c r="AX63" s="447"/>
      <c r="AY63" s="448"/>
      <c r="AZ63" s="446"/>
      <c r="BA63" s="447"/>
      <c r="BB63" s="448"/>
      <c r="BC63" s="446"/>
      <c r="BD63" s="447"/>
      <c r="BE63" s="448"/>
      <c r="BF63" s="440"/>
      <c r="BG63" s="441"/>
      <c r="BH63" s="442"/>
      <c r="BI63" s="446"/>
      <c r="BJ63" s="447"/>
      <c r="BK63" s="448"/>
      <c r="BL63" s="446"/>
      <c r="BM63" s="447"/>
      <c r="BN63" s="448"/>
      <c r="BO63" s="417"/>
      <c r="BP63" s="338"/>
      <c r="BQ63" s="374"/>
      <c r="BR63" s="470"/>
      <c r="BS63" s="471"/>
      <c r="BT63" s="471"/>
      <c r="BU63" s="475"/>
      <c r="BV63" s="338"/>
      <c r="BW63" s="390"/>
      <c r="BX63" s="34"/>
      <c r="BY63" s="35"/>
      <c r="BZ63" s="35"/>
      <c r="CA63" s="35"/>
      <c r="CB63" s="35"/>
      <c r="CC63" s="35"/>
      <c r="CD63" s="35"/>
    </row>
    <row r="64" spans="2:82" ht="6" customHeight="1" x14ac:dyDescent="0.15">
      <c r="B64" s="402"/>
      <c r="C64" s="403"/>
      <c r="D64" s="403"/>
      <c r="E64" s="403"/>
      <c r="F64" s="403"/>
      <c r="G64" s="403"/>
      <c r="H64" s="403"/>
      <c r="I64" s="406"/>
      <c r="J64" s="409"/>
      <c r="K64" s="403"/>
      <c r="L64" s="412"/>
      <c r="M64" s="403"/>
      <c r="N64" s="403"/>
      <c r="O64" s="403"/>
      <c r="P64" s="403"/>
      <c r="Q64" s="415"/>
      <c r="R64" s="479"/>
      <c r="S64" s="480"/>
      <c r="T64" s="487"/>
      <c r="U64" s="488"/>
      <c r="V64" s="488"/>
      <c r="W64" s="488"/>
      <c r="X64" s="488"/>
      <c r="Y64" s="488"/>
      <c r="Z64" s="488"/>
      <c r="AA64" s="488"/>
      <c r="AB64" s="488"/>
      <c r="AC64" s="488"/>
      <c r="AD64" s="489"/>
      <c r="AE64" s="494"/>
      <c r="AF64" s="488"/>
      <c r="AG64" s="488"/>
      <c r="AH64" s="488"/>
      <c r="AI64" s="488"/>
      <c r="AJ64" s="488"/>
      <c r="AK64" s="488"/>
      <c r="AL64" s="488"/>
      <c r="AM64" s="488"/>
      <c r="AN64" s="488"/>
      <c r="AO64" s="495"/>
      <c r="AP64" s="425"/>
      <c r="AQ64" s="426"/>
      <c r="AR64" s="426"/>
      <c r="AS64" s="427"/>
      <c r="AT64" s="443"/>
      <c r="AU64" s="444"/>
      <c r="AV64" s="445"/>
      <c r="AW64" s="449"/>
      <c r="AX64" s="450"/>
      <c r="AY64" s="451"/>
      <c r="AZ64" s="449"/>
      <c r="BA64" s="450"/>
      <c r="BB64" s="451"/>
      <c r="BC64" s="449"/>
      <c r="BD64" s="450"/>
      <c r="BE64" s="451"/>
      <c r="BF64" s="443"/>
      <c r="BG64" s="444"/>
      <c r="BH64" s="445"/>
      <c r="BI64" s="449"/>
      <c r="BJ64" s="450"/>
      <c r="BK64" s="451"/>
      <c r="BL64" s="449"/>
      <c r="BM64" s="450"/>
      <c r="BN64" s="451"/>
      <c r="BO64" s="418"/>
      <c r="BP64" s="376"/>
      <c r="BQ64" s="377"/>
      <c r="BR64" s="472"/>
      <c r="BS64" s="473"/>
      <c r="BT64" s="473"/>
      <c r="BU64" s="476"/>
      <c r="BV64" s="376"/>
      <c r="BW64" s="391"/>
      <c r="BX64" s="34"/>
      <c r="BY64" s="35"/>
      <c r="BZ64" s="35"/>
      <c r="CA64" s="35"/>
      <c r="CB64" s="35"/>
      <c r="CC64" s="35"/>
      <c r="CD64" s="35"/>
    </row>
    <row r="65" spans="2:82" ht="6" customHeight="1" x14ac:dyDescent="0.15">
      <c r="B65" s="392"/>
      <c r="C65" s="393"/>
      <c r="D65" s="393"/>
      <c r="E65" s="393"/>
      <c r="F65" s="393"/>
      <c r="G65" s="393"/>
      <c r="H65" s="393"/>
      <c r="I65" s="404"/>
      <c r="J65" s="407"/>
      <c r="K65" s="393"/>
      <c r="L65" s="410"/>
      <c r="M65" s="393"/>
      <c r="N65" s="393"/>
      <c r="O65" s="393"/>
      <c r="P65" s="393"/>
      <c r="Q65" s="413"/>
      <c r="R65" s="496" t="s">
        <v>14</v>
      </c>
      <c r="S65" s="497"/>
      <c r="T65" s="498"/>
      <c r="U65" s="499"/>
      <c r="V65" s="499"/>
      <c r="W65" s="499"/>
      <c r="X65" s="499"/>
      <c r="Y65" s="499"/>
      <c r="Z65" s="499"/>
      <c r="AA65" s="499"/>
      <c r="AB65" s="499"/>
      <c r="AC65" s="499"/>
      <c r="AD65" s="500"/>
      <c r="AE65" s="504"/>
      <c r="AF65" s="499"/>
      <c r="AG65" s="499"/>
      <c r="AH65" s="499"/>
      <c r="AI65" s="499"/>
      <c r="AJ65" s="499"/>
      <c r="AK65" s="499"/>
      <c r="AL65" s="499"/>
      <c r="AM65" s="499"/>
      <c r="AN65" s="499"/>
      <c r="AO65" s="505"/>
      <c r="AP65" s="419"/>
      <c r="AQ65" s="420"/>
      <c r="AR65" s="420"/>
      <c r="AS65" s="421"/>
      <c r="AT65" s="428" t="s">
        <v>21</v>
      </c>
      <c r="AU65" s="429"/>
      <c r="AV65" s="430"/>
      <c r="AW65" s="315"/>
      <c r="AX65" s="434" t="s">
        <v>17</v>
      </c>
      <c r="AY65" s="317"/>
      <c r="AZ65" s="315"/>
      <c r="BA65" s="434" t="s">
        <v>18</v>
      </c>
      <c r="BB65" s="317"/>
      <c r="BC65" s="315"/>
      <c r="BD65" s="434" t="s">
        <v>20</v>
      </c>
      <c r="BE65" s="317"/>
      <c r="BF65" s="428" t="s">
        <v>21</v>
      </c>
      <c r="BG65" s="429"/>
      <c r="BH65" s="430"/>
      <c r="BI65" s="315"/>
      <c r="BJ65" s="434" t="s">
        <v>17</v>
      </c>
      <c r="BK65" s="317"/>
      <c r="BL65" s="315"/>
      <c r="BM65" s="434" t="s">
        <v>18</v>
      </c>
      <c r="BN65" s="317"/>
      <c r="BO65" s="315"/>
      <c r="BP65" s="434" t="s">
        <v>20</v>
      </c>
      <c r="BQ65" s="317"/>
      <c r="BR65" s="462" t="s">
        <v>22</v>
      </c>
      <c r="BS65" s="463"/>
      <c r="BT65" s="463"/>
      <c r="BU65" s="466" t="s">
        <v>23</v>
      </c>
      <c r="BV65" s="463"/>
      <c r="BW65" s="467"/>
    </row>
    <row r="66" spans="2:82" ht="6" customHeight="1" x14ac:dyDescent="0.15">
      <c r="B66" s="394"/>
      <c r="C66" s="395"/>
      <c r="D66" s="395"/>
      <c r="E66" s="395"/>
      <c r="F66" s="395"/>
      <c r="G66" s="395"/>
      <c r="H66" s="395"/>
      <c r="I66" s="405"/>
      <c r="J66" s="408"/>
      <c r="K66" s="395"/>
      <c r="L66" s="411"/>
      <c r="M66" s="395"/>
      <c r="N66" s="395"/>
      <c r="O66" s="395"/>
      <c r="P66" s="395"/>
      <c r="Q66" s="414"/>
      <c r="R66" s="431"/>
      <c r="S66" s="433"/>
      <c r="T66" s="484"/>
      <c r="U66" s="485"/>
      <c r="V66" s="485"/>
      <c r="W66" s="485"/>
      <c r="X66" s="485"/>
      <c r="Y66" s="485"/>
      <c r="Z66" s="485"/>
      <c r="AA66" s="485"/>
      <c r="AB66" s="485"/>
      <c r="AC66" s="485"/>
      <c r="AD66" s="486"/>
      <c r="AE66" s="492"/>
      <c r="AF66" s="485"/>
      <c r="AG66" s="485"/>
      <c r="AH66" s="485"/>
      <c r="AI66" s="485"/>
      <c r="AJ66" s="485"/>
      <c r="AK66" s="485"/>
      <c r="AL66" s="485"/>
      <c r="AM66" s="485"/>
      <c r="AN66" s="485"/>
      <c r="AO66" s="493"/>
      <c r="AP66" s="422"/>
      <c r="AQ66" s="423"/>
      <c r="AR66" s="423"/>
      <c r="AS66" s="424"/>
      <c r="AT66" s="431"/>
      <c r="AU66" s="432"/>
      <c r="AV66" s="433"/>
      <c r="AW66" s="417"/>
      <c r="AX66" s="435"/>
      <c r="AY66" s="436"/>
      <c r="AZ66" s="417"/>
      <c r="BA66" s="435"/>
      <c r="BB66" s="436"/>
      <c r="BC66" s="417"/>
      <c r="BD66" s="435"/>
      <c r="BE66" s="436"/>
      <c r="BF66" s="431"/>
      <c r="BG66" s="432"/>
      <c r="BH66" s="433"/>
      <c r="BI66" s="417"/>
      <c r="BJ66" s="435"/>
      <c r="BK66" s="436"/>
      <c r="BL66" s="417"/>
      <c r="BM66" s="435"/>
      <c r="BN66" s="436"/>
      <c r="BO66" s="417"/>
      <c r="BP66" s="435"/>
      <c r="BQ66" s="436"/>
      <c r="BR66" s="464"/>
      <c r="BS66" s="465"/>
      <c r="BT66" s="465"/>
      <c r="BU66" s="468"/>
      <c r="BV66" s="465"/>
      <c r="BW66" s="469"/>
    </row>
    <row r="67" spans="2:82" ht="6" customHeight="1" x14ac:dyDescent="0.15">
      <c r="B67" s="394"/>
      <c r="C67" s="395"/>
      <c r="D67" s="395"/>
      <c r="E67" s="395"/>
      <c r="F67" s="395"/>
      <c r="G67" s="395"/>
      <c r="H67" s="395"/>
      <c r="I67" s="405"/>
      <c r="J67" s="408"/>
      <c r="K67" s="395"/>
      <c r="L67" s="411"/>
      <c r="M67" s="395"/>
      <c r="N67" s="395"/>
      <c r="O67" s="395"/>
      <c r="P67" s="395"/>
      <c r="Q67" s="414"/>
      <c r="R67" s="477"/>
      <c r="S67" s="478"/>
      <c r="T67" s="501"/>
      <c r="U67" s="502"/>
      <c r="V67" s="502"/>
      <c r="W67" s="502"/>
      <c r="X67" s="502"/>
      <c r="Y67" s="502"/>
      <c r="Z67" s="502"/>
      <c r="AA67" s="502"/>
      <c r="AB67" s="502"/>
      <c r="AC67" s="502"/>
      <c r="AD67" s="503"/>
      <c r="AE67" s="506"/>
      <c r="AF67" s="502"/>
      <c r="AG67" s="502"/>
      <c r="AH67" s="502"/>
      <c r="AI67" s="502"/>
      <c r="AJ67" s="502"/>
      <c r="AK67" s="502"/>
      <c r="AL67" s="502"/>
      <c r="AM67" s="502"/>
      <c r="AN67" s="502"/>
      <c r="AO67" s="507"/>
      <c r="AP67" s="422"/>
      <c r="AQ67" s="423"/>
      <c r="AR67" s="423"/>
      <c r="AS67" s="424"/>
      <c r="AT67" s="437"/>
      <c r="AU67" s="438"/>
      <c r="AV67" s="439"/>
      <c r="AW67" s="446"/>
      <c r="AX67" s="447"/>
      <c r="AY67" s="448"/>
      <c r="AZ67" s="446"/>
      <c r="BA67" s="447"/>
      <c r="BB67" s="448"/>
      <c r="BC67" s="446"/>
      <c r="BD67" s="447"/>
      <c r="BE67" s="448"/>
      <c r="BF67" s="437"/>
      <c r="BG67" s="438"/>
      <c r="BH67" s="439"/>
      <c r="BI67" s="446"/>
      <c r="BJ67" s="447"/>
      <c r="BK67" s="448"/>
      <c r="BL67" s="446"/>
      <c r="BM67" s="447"/>
      <c r="BN67" s="448"/>
      <c r="BO67" s="452" t="s">
        <v>24</v>
      </c>
      <c r="BP67" s="338"/>
      <c r="BQ67" s="374"/>
      <c r="BR67" s="470"/>
      <c r="BS67" s="471"/>
      <c r="BT67" s="471"/>
      <c r="BU67" s="474" t="str">
        <f>IF($G$19="1:休職","---","０００")</f>
        <v>０００</v>
      </c>
      <c r="BV67" s="338"/>
      <c r="BW67" s="390"/>
      <c r="BX67" s="34" t="str">
        <f>IF(AND($G$19="1:休職",BR67&gt;0),"※給与不要","")</f>
        <v/>
      </c>
      <c r="BY67" s="35"/>
      <c r="BZ67" s="35"/>
      <c r="CA67" s="35"/>
      <c r="CB67" s="35"/>
      <c r="CC67" s="35"/>
      <c r="CD67" s="35"/>
    </row>
    <row r="68" spans="2:82" ht="6" customHeight="1" x14ac:dyDescent="0.15">
      <c r="B68" s="394"/>
      <c r="C68" s="395"/>
      <c r="D68" s="395"/>
      <c r="E68" s="395"/>
      <c r="F68" s="395"/>
      <c r="G68" s="395"/>
      <c r="H68" s="395"/>
      <c r="I68" s="405"/>
      <c r="J68" s="408"/>
      <c r="K68" s="395"/>
      <c r="L68" s="411"/>
      <c r="M68" s="395"/>
      <c r="N68" s="395"/>
      <c r="O68" s="395"/>
      <c r="P68" s="395"/>
      <c r="Q68" s="414"/>
      <c r="R68" s="477" t="s">
        <v>15</v>
      </c>
      <c r="S68" s="478"/>
      <c r="T68" s="481"/>
      <c r="U68" s="482"/>
      <c r="V68" s="482"/>
      <c r="W68" s="482"/>
      <c r="X68" s="482"/>
      <c r="Y68" s="482"/>
      <c r="Z68" s="482"/>
      <c r="AA68" s="482"/>
      <c r="AB68" s="482"/>
      <c r="AC68" s="482"/>
      <c r="AD68" s="483"/>
      <c r="AE68" s="490"/>
      <c r="AF68" s="482"/>
      <c r="AG68" s="482"/>
      <c r="AH68" s="482"/>
      <c r="AI68" s="482"/>
      <c r="AJ68" s="482"/>
      <c r="AK68" s="482"/>
      <c r="AL68" s="482"/>
      <c r="AM68" s="482"/>
      <c r="AN68" s="482"/>
      <c r="AO68" s="491"/>
      <c r="AP68" s="422"/>
      <c r="AQ68" s="423"/>
      <c r="AR68" s="423"/>
      <c r="AS68" s="424"/>
      <c r="AT68" s="440"/>
      <c r="AU68" s="441"/>
      <c r="AV68" s="442"/>
      <c r="AW68" s="446"/>
      <c r="AX68" s="447"/>
      <c r="AY68" s="448"/>
      <c r="AZ68" s="446"/>
      <c r="BA68" s="447"/>
      <c r="BB68" s="448"/>
      <c r="BC68" s="446"/>
      <c r="BD68" s="447"/>
      <c r="BE68" s="448"/>
      <c r="BF68" s="440"/>
      <c r="BG68" s="441"/>
      <c r="BH68" s="442"/>
      <c r="BI68" s="446"/>
      <c r="BJ68" s="447"/>
      <c r="BK68" s="448"/>
      <c r="BL68" s="446"/>
      <c r="BM68" s="447"/>
      <c r="BN68" s="448"/>
      <c r="BO68" s="417"/>
      <c r="BP68" s="338"/>
      <c r="BQ68" s="374"/>
      <c r="BR68" s="470"/>
      <c r="BS68" s="471"/>
      <c r="BT68" s="471"/>
      <c r="BU68" s="475"/>
      <c r="BV68" s="338"/>
      <c r="BW68" s="390"/>
      <c r="BX68" s="34"/>
      <c r="BY68" s="35"/>
      <c r="BZ68" s="35"/>
      <c r="CA68" s="35"/>
      <c r="CB68" s="35"/>
      <c r="CC68" s="35"/>
      <c r="CD68" s="35"/>
    </row>
    <row r="69" spans="2:82" ht="6" customHeight="1" x14ac:dyDescent="0.15">
      <c r="B69" s="394"/>
      <c r="C69" s="395"/>
      <c r="D69" s="395"/>
      <c r="E69" s="395"/>
      <c r="F69" s="395"/>
      <c r="G69" s="395"/>
      <c r="H69" s="395"/>
      <c r="I69" s="405"/>
      <c r="J69" s="408"/>
      <c r="K69" s="395"/>
      <c r="L69" s="411"/>
      <c r="M69" s="395"/>
      <c r="N69" s="395"/>
      <c r="O69" s="395"/>
      <c r="P69" s="395"/>
      <c r="Q69" s="414"/>
      <c r="R69" s="477"/>
      <c r="S69" s="478"/>
      <c r="T69" s="484"/>
      <c r="U69" s="485"/>
      <c r="V69" s="485"/>
      <c r="W69" s="485"/>
      <c r="X69" s="485"/>
      <c r="Y69" s="485"/>
      <c r="Z69" s="485"/>
      <c r="AA69" s="485"/>
      <c r="AB69" s="485"/>
      <c r="AC69" s="485"/>
      <c r="AD69" s="486"/>
      <c r="AE69" s="492"/>
      <c r="AF69" s="485"/>
      <c r="AG69" s="485"/>
      <c r="AH69" s="485"/>
      <c r="AI69" s="485"/>
      <c r="AJ69" s="485"/>
      <c r="AK69" s="485"/>
      <c r="AL69" s="485"/>
      <c r="AM69" s="485"/>
      <c r="AN69" s="485"/>
      <c r="AO69" s="493"/>
      <c r="AP69" s="422"/>
      <c r="AQ69" s="423"/>
      <c r="AR69" s="423"/>
      <c r="AS69" s="424"/>
      <c r="AT69" s="440"/>
      <c r="AU69" s="441"/>
      <c r="AV69" s="442"/>
      <c r="AW69" s="446"/>
      <c r="AX69" s="447"/>
      <c r="AY69" s="448"/>
      <c r="AZ69" s="446"/>
      <c r="BA69" s="447"/>
      <c r="BB69" s="448"/>
      <c r="BC69" s="446"/>
      <c r="BD69" s="447"/>
      <c r="BE69" s="448"/>
      <c r="BF69" s="440"/>
      <c r="BG69" s="441"/>
      <c r="BH69" s="442"/>
      <c r="BI69" s="446"/>
      <c r="BJ69" s="447"/>
      <c r="BK69" s="448"/>
      <c r="BL69" s="446"/>
      <c r="BM69" s="447"/>
      <c r="BN69" s="448"/>
      <c r="BO69" s="417"/>
      <c r="BP69" s="338"/>
      <c r="BQ69" s="374"/>
      <c r="BR69" s="470"/>
      <c r="BS69" s="471"/>
      <c r="BT69" s="471"/>
      <c r="BU69" s="475"/>
      <c r="BV69" s="338"/>
      <c r="BW69" s="390"/>
      <c r="BX69" s="34"/>
      <c r="BY69" s="35"/>
      <c r="BZ69" s="35"/>
      <c r="CA69" s="35"/>
      <c r="CB69" s="35"/>
      <c r="CC69" s="35"/>
      <c r="CD69" s="35"/>
    </row>
    <row r="70" spans="2:82" ht="6" customHeight="1" x14ac:dyDescent="0.15">
      <c r="B70" s="394"/>
      <c r="C70" s="395"/>
      <c r="D70" s="395"/>
      <c r="E70" s="395"/>
      <c r="F70" s="395"/>
      <c r="G70" s="395"/>
      <c r="H70" s="395"/>
      <c r="I70" s="405"/>
      <c r="J70" s="408"/>
      <c r="K70" s="395"/>
      <c r="L70" s="411"/>
      <c r="M70" s="395"/>
      <c r="N70" s="395"/>
      <c r="O70" s="395"/>
      <c r="P70" s="395"/>
      <c r="Q70" s="414"/>
      <c r="R70" s="477"/>
      <c r="S70" s="478"/>
      <c r="T70" s="484"/>
      <c r="U70" s="485"/>
      <c r="V70" s="485"/>
      <c r="W70" s="485"/>
      <c r="X70" s="485"/>
      <c r="Y70" s="485"/>
      <c r="Z70" s="485"/>
      <c r="AA70" s="485"/>
      <c r="AB70" s="485"/>
      <c r="AC70" s="485"/>
      <c r="AD70" s="486"/>
      <c r="AE70" s="492"/>
      <c r="AF70" s="485"/>
      <c r="AG70" s="485"/>
      <c r="AH70" s="485"/>
      <c r="AI70" s="485"/>
      <c r="AJ70" s="485"/>
      <c r="AK70" s="485"/>
      <c r="AL70" s="485"/>
      <c r="AM70" s="485"/>
      <c r="AN70" s="485"/>
      <c r="AO70" s="493"/>
      <c r="AP70" s="422"/>
      <c r="AQ70" s="423"/>
      <c r="AR70" s="423"/>
      <c r="AS70" s="424"/>
      <c r="AT70" s="440"/>
      <c r="AU70" s="441"/>
      <c r="AV70" s="442"/>
      <c r="AW70" s="446"/>
      <c r="AX70" s="447"/>
      <c r="AY70" s="448"/>
      <c r="AZ70" s="446"/>
      <c r="BA70" s="447"/>
      <c r="BB70" s="448"/>
      <c r="BC70" s="446"/>
      <c r="BD70" s="447"/>
      <c r="BE70" s="448"/>
      <c r="BF70" s="440"/>
      <c r="BG70" s="441"/>
      <c r="BH70" s="442"/>
      <c r="BI70" s="446"/>
      <c r="BJ70" s="447"/>
      <c r="BK70" s="448"/>
      <c r="BL70" s="446"/>
      <c r="BM70" s="447"/>
      <c r="BN70" s="448"/>
      <c r="BO70" s="417"/>
      <c r="BP70" s="338"/>
      <c r="BQ70" s="374"/>
      <c r="BR70" s="470"/>
      <c r="BS70" s="471"/>
      <c r="BT70" s="471"/>
      <c r="BU70" s="475"/>
      <c r="BV70" s="338"/>
      <c r="BW70" s="390"/>
      <c r="BX70" s="34"/>
      <c r="BY70" s="35"/>
      <c r="BZ70" s="35"/>
      <c r="CA70" s="35"/>
      <c r="CB70" s="35"/>
      <c r="CC70" s="35"/>
      <c r="CD70" s="35"/>
    </row>
    <row r="71" spans="2:82" ht="6" customHeight="1" x14ac:dyDescent="0.15">
      <c r="B71" s="402"/>
      <c r="C71" s="403"/>
      <c r="D71" s="403"/>
      <c r="E71" s="403"/>
      <c r="F71" s="403"/>
      <c r="G71" s="403"/>
      <c r="H71" s="403"/>
      <c r="I71" s="406"/>
      <c r="J71" s="409"/>
      <c r="K71" s="403"/>
      <c r="L71" s="412"/>
      <c r="M71" s="403"/>
      <c r="N71" s="403"/>
      <c r="O71" s="403"/>
      <c r="P71" s="403"/>
      <c r="Q71" s="415"/>
      <c r="R71" s="479"/>
      <c r="S71" s="480"/>
      <c r="T71" s="487"/>
      <c r="U71" s="488"/>
      <c r="V71" s="488"/>
      <c r="W71" s="488"/>
      <c r="X71" s="488"/>
      <c r="Y71" s="488"/>
      <c r="Z71" s="488"/>
      <c r="AA71" s="488"/>
      <c r="AB71" s="488"/>
      <c r="AC71" s="488"/>
      <c r="AD71" s="489"/>
      <c r="AE71" s="494"/>
      <c r="AF71" s="488"/>
      <c r="AG71" s="488"/>
      <c r="AH71" s="488"/>
      <c r="AI71" s="488"/>
      <c r="AJ71" s="488"/>
      <c r="AK71" s="488"/>
      <c r="AL71" s="488"/>
      <c r="AM71" s="488"/>
      <c r="AN71" s="488"/>
      <c r="AO71" s="495"/>
      <c r="AP71" s="425"/>
      <c r="AQ71" s="426"/>
      <c r="AR71" s="426"/>
      <c r="AS71" s="427"/>
      <c r="AT71" s="443"/>
      <c r="AU71" s="444"/>
      <c r="AV71" s="445"/>
      <c r="AW71" s="449"/>
      <c r="AX71" s="450"/>
      <c r="AY71" s="451"/>
      <c r="AZ71" s="449"/>
      <c r="BA71" s="450"/>
      <c r="BB71" s="451"/>
      <c r="BC71" s="449"/>
      <c r="BD71" s="450"/>
      <c r="BE71" s="451"/>
      <c r="BF71" s="443"/>
      <c r="BG71" s="444"/>
      <c r="BH71" s="445"/>
      <c r="BI71" s="449"/>
      <c r="BJ71" s="450"/>
      <c r="BK71" s="451"/>
      <c r="BL71" s="449"/>
      <c r="BM71" s="450"/>
      <c r="BN71" s="451"/>
      <c r="BO71" s="418"/>
      <c r="BP71" s="376"/>
      <c r="BQ71" s="377"/>
      <c r="BR71" s="472"/>
      <c r="BS71" s="473"/>
      <c r="BT71" s="473"/>
      <c r="BU71" s="476"/>
      <c r="BV71" s="376"/>
      <c r="BW71" s="391"/>
      <c r="BX71" s="34"/>
      <c r="BY71" s="35"/>
      <c r="BZ71" s="35"/>
      <c r="CA71" s="35"/>
      <c r="CB71" s="35"/>
      <c r="CC71" s="35"/>
      <c r="CD71" s="35"/>
    </row>
    <row r="72" spans="2:82" ht="6" customHeight="1" x14ac:dyDescent="0.15">
      <c r="B72" s="392"/>
      <c r="C72" s="393"/>
      <c r="D72" s="393"/>
      <c r="E72" s="393"/>
      <c r="F72" s="393"/>
      <c r="G72" s="393"/>
      <c r="H72" s="393"/>
      <c r="I72" s="404"/>
      <c r="J72" s="407"/>
      <c r="K72" s="393"/>
      <c r="L72" s="410"/>
      <c r="M72" s="393"/>
      <c r="N72" s="393"/>
      <c r="O72" s="393"/>
      <c r="P72" s="393"/>
      <c r="Q72" s="413"/>
      <c r="R72" s="496" t="s">
        <v>14</v>
      </c>
      <c r="S72" s="497"/>
      <c r="T72" s="498"/>
      <c r="U72" s="499"/>
      <c r="V72" s="499"/>
      <c r="W72" s="499"/>
      <c r="X72" s="499"/>
      <c r="Y72" s="499"/>
      <c r="Z72" s="499"/>
      <c r="AA72" s="499"/>
      <c r="AB72" s="499"/>
      <c r="AC72" s="499"/>
      <c r="AD72" s="500"/>
      <c r="AE72" s="504"/>
      <c r="AF72" s="499"/>
      <c r="AG72" s="499"/>
      <c r="AH72" s="499"/>
      <c r="AI72" s="499"/>
      <c r="AJ72" s="499"/>
      <c r="AK72" s="499"/>
      <c r="AL72" s="499"/>
      <c r="AM72" s="499"/>
      <c r="AN72" s="499"/>
      <c r="AO72" s="505"/>
      <c r="AP72" s="419"/>
      <c r="AQ72" s="420"/>
      <c r="AR72" s="420"/>
      <c r="AS72" s="421"/>
      <c r="AT72" s="428" t="s">
        <v>21</v>
      </c>
      <c r="AU72" s="429"/>
      <c r="AV72" s="430"/>
      <c r="AW72" s="315"/>
      <c r="AX72" s="434" t="s">
        <v>17</v>
      </c>
      <c r="AY72" s="317"/>
      <c r="AZ72" s="315"/>
      <c r="BA72" s="434" t="s">
        <v>18</v>
      </c>
      <c r="BB72" s="317"/>
      <c r="BC72" s="315"/>
      <c r="BD72" s="434" t="s">
        <v>20</v>
      </c>
      <c r="BE72" s="317"/>
      <c r="BF72" s="428" t="s">
        <v>21</v>
      </c>
      <c r="BG72" s="429"/>
      <c r="BH72" s="430"/>
      <c r="BI72" s="315"/>
      <c r="BJ72" s="434" t="s">
        <v>17</v>
      </c>
      <c r="BK72" s="317"/>
      <c r="BL72" s="315"/>
      <c r="BM72" s="434" t="s">
        <v>18</v>
      </c>
      <c r="BN72" s="317"/>
      <c r="BO72" s="315"/>
      <c r="BP72" s="434" t="s">
        <v>20</v>
      </c>
      <c r="BQ72" s="317"/>
      <c r="BR72" s="462" t="s">
        <v>22</v>
      </c>
      <c r="BS72" s="463"/>
      <c r="BT72" s="463"/>
      <c r="BU72" s="466" t="s">
        <v>23</v>
      </c>
      <c r="BV72" s="463"/>
      <c r="BW72" s="467"/>
    </row>
    <row r="73" spans="2:82" ht="6" customHeight="1" x14ac:dyDescent="0.15">
      <c r="B73" s="394"/>
      <c r="C73" s="395"/>
      <c r="D73" s="395"/>
      <c r="E73" s="395"/>
      <c r="F73" s="395"/>
      <c r="G73" s="395"/>
      <c r="H73" s="395"/>
      <c r="I73" s="405"/>
      <c r="J73" s="408"/>
      <c r="K73" s="395"/>
      <c r="L73" s="411"/>
      <c r="M73" s="395"/>
      <c r="N73" s="395"/>
      <c r="O73" s="395"/>
      <c r="P73" s="395"/>
      <c r="Q73" s="414"/>
      <c r="R73" s="431"/>
      <c r="S73" s="433"/>
      <c r="T73" s="484"/>
      <c r="U73" s="485"/>
      <c r="V73" s="485"/>
      <c r="W73" s="485"/>
      <c r="X73" s="485"/>
      <c r="Y73" s="485"/>
      <c r="Z73" s="485"/>
      <c r="AA73" s="485"/>
      <c r="AB73" s="485"/>
      <c r="AC73" s="485"/>
      <c r="AD73" s="486"/>
      <c r="AE73" s="492"/>
      <c r="AF73" s="485"/>
      <c r="AG73" s="485"/>
      <c r="AH73" s="485"/>
      <c r="AI73" s="485"/>
      <c r="AJ73" s="485"/>
      <c r="AK73" s="485"/>
      <c r="AL73" s="485"/>
      <c r="AM73" s="485"/>
      <c r="AN73" s="485"/>
      <c r="AO73" s="493"/>
      <c r="AP73" s="422"/>
      <c r="AQ73" s="423"/>
      <c r="AR73" s="423"/>
      <c r="AS73" s="424"/>
      <c r="AT73" s="431"/>
      <c r="AU73" s="432"/>
      <c r="AV73" s="433"/>
      <c r="AW73" s="417"/>
      <c r="AX73" s="435"/>
      <c r="AY73" s="436"/>
      <c r="AZ73" s="417"/>
      <c r="BA73" s="435"/>
      <c r="BB73" s="436"/>
      <c r="BC73" s="417"/>
      <c r="BD73" s="435"/>
      <c r="BE73" s="436"/>
      <c r="BF73" s="431"/>
      <c r="BG73" s="432"/>
      <c r="BH73" s="433"/>
      <c r="BI73" s="417"/>
      <c r="BJ73" s="435"/>
      <c r="BK73" s="436"/>
      <c r="BL73" s="417"/>
      <c r="BM73" s="435"/>
      <c r="BN73" s="436"/>
      <c r="BO73" s="417"/>
      <c r="BP73" s="435"/>
      <c r="BQ73" s="436"/>
      <c r="BR73" s="464"/>
      <c r="BS73" s="465"/>
      <c r="BT73" s="465"/>
      <c r="BU73" s="468"/>
      <c r="BV73" s="465"/>
      <c r="BW73" s="469"/>
    </row>
    <row r="74" spans="2:82" ht="6" customHeight="1" x14ac:dyDescent="0.15">
      <c r="B74" s="394"/>
      <c r="C74" s="395"/>
      <c r="D74" s="395"/>
      <c r="E74" s="395"/>
      <c r="F74" s="395"/>
      <c r="G74" s="395"/>
      <c r="H74" s="395"/>
      <c r="I74" s="405"/>
      <c r="J74" s="408"/>
      <c r="K74" s="395"/>
      <c r="L74" s="411"/>
      <c r="M74" s="395"/>
      <c r="N74" s="395"/>
      <c r="O74" s="395"/>
      <c r="P74" s="395"/>
      <c r="Q74" s="414"/>
      <c r="R74" s="477"/>
      <c r="S74" s="478"/>
      <c r="T74" s="501"/>
      <c r="U74" s="502"/>
      <c r="V74" s="502"/>
      <c r="W74" s="502"/>
      <c r="X74" s="502"/>
      <c r="Y74" s="502"/>
      <c r="Z74" s="502"/>
      <c r="AA74" s="502"/>
      <c r="AB74" s="502"/>
      <c r="AC74" s="502"/>
      <c r="AD74" s="503"/>
      <c r="AE74" s="506"/>
      <c r="AF74" s="502"/>
      <c r="AG74" s="502"/>
      <c r="AH74" s="502"/>
      <c r="AI74" s="502"/>
      <c r="AJ74" s="502"/>
      <c r="AK74" s="502"/>
      <c r="AL74" s="502"/>
      <c r="AM74" s="502"/>
      <c r="AN74" s="502"/>
      <c r="AO74" s="507"/>
      <c r="AP74" s="422"/>
      <c r="AQ74" s="423"/>
      <c r="AR74" s="423"/>
      <c r="AS74" s="424"/>
      <c r="AT74" s="437"/>
      <c r="AU74" s="438"/>
      <c r="AV74" s="439"/>
      <c r="AW74" s="446"/>
      <c r="AX74" s="447"/>
      <c r="AY74" s="448"/>
      <c r="AZ74" s="446"/>
      <c r="BA74" s="447"/>
      <c r="BB74" s="448"/>
      <c r="BC74" s="446"/>
      <c r="BD74" s="447"/>
      <c r="BE74" s="448"/>
      <c r="BF74" s="437"/>
      <c r="BG74" s="438"/>
      <c r="BH74" s="439"/>
      <c r="BI74" s="446"/>
      <c r="BJ74" s="447"/>
      <c r="BK74" s="448"/>
      <c r="BL74" s="446"/>
      <c r="BM74" s="447"/>
      <c r="BN74" s="448"/>
      <c r="BO74" s="452" t="s">
        <v>24</v>
      </c>
      <c r="BP74" s="338"/>
      <c r="BQ74" s="374"/>
      <c r="BR74" s="470"/>
      <c r="BS74" s="471"/>
      <c r="BT74" s="471"/>
      <c r="BU74" s="474" t="str">
        <f>IF($G$19="1:休職","---","０００")</f>
        <v>０００</v>
      </c>
      <c r="BV74" s="338"/>
      <c r="BW74" s="390"/>
      <c r="BX74" s="34" t="str">
        <f>IF(AND($G$19="1:休職",BR74&gt;0),"※給与不要","")</f>
        <v/>
      </c>
      <c r="BY74" s="35"/>
      <c r="BZ74" s="35"/>
      <c r="CA74" s="35"/>
      <c r="CB74" s="35"/>
      <c r="CC74" s="35"/>
      <c r="CD74" s="35"/>
    </row>
    <row r="75" spans="2:82" ht="6" customHeight="1" x14ac:dyDescent="0.15">
      <c r="B75" s="394"/>
      <c r="C75" s="395"/>
      <c r="D75" s="395"/>
      <c r="E75" s="395"/>
      <c r="F75" s="395"/>
      <c r="G75" s="395"/>
      <c r="H75" s="395"/>
      <c r="I75" s="405"/>
      <c r="J75" s="408"/>
      <c r="K75" s="395"/>
      <c r="L75" s="411"/>
      <c r="M75" s="395"/>
      <c r="N75" s="395"/>
      <c r="O75" s="395"/>
      <c r="P75" s="395"/>
      <c r="Q75" s="414"/>
      <c r="R75" s="477" t="s">
        <v>15</v>
      </c>
      <c r="S75" s="478"/>
      <c r="T75" s="481"/>
      <c r="U75" s="482"/>
      <c r="V75" s="482"/>
      <c r="W75" s="482"/>
      <c r="X75" s="482"/>
      <c r="Y75" s="482"/>
      <c r="Z75" s="482"/>
      <c r="AA75" s="482"/>
      <c r="AB75" s="482"/>
      <c r="AC75" s="482"/>
      <c r="AD75" s="483"/>
      <c r="AE75" s="490"/>
      <c r="AF75" s="482"/>
      <c r="AG75" s="482"/>
      <c r="AH75" s="482"/>
      <c r="AI75" s="482"/>
      <c r="AJ75" s="482"/>
      <c r="AK75" s="482"/>
      <c r="AL75" s="482"/>
      <c r="AM75" s="482"/>
      <c r="AN75" s="482"/>
      <c r="AO75" s="491"/>
      <c r="AP75" s="422"/>
      <c r="AQ75" s="423"/>
      <c r="AR75" s="423"/>
      <c r="AS75" s="424"/>
      <c r="AT75" s="440"/>
      <c r="AU75" s="441"/>
      <c r="AV75" s="442"/>
      <c r="AW75" s="446"/>
      <c r="AX75" s="447"/>
      <c r="AY75" s="448"/>
      <c r="AZ75" s="446"/>
      <c r="BA75" s="447"/>
      <c r="BB75" s="448"/>
      <c r="BC75" s="446"/>
      <c r="BD75" s="447"/>
      <c r="BE75" s="448"/>
      <c r="BF75" s="440"/>
      <c r="BG75" s="441"/>
      <c r="BH75" s="442"/>
      <c r="BI75" s="446"/>
      <c r="BJ75" s="447"/>
      <c r="BK75" s="448"/>
      <c r="BL75" s="446"/>
      <c r="BM75" s="447"/>
      <c r="BN75" s="448"/>
      <c r="BO75" s="417"/>
      <c r="BP75" s="338"/>
      <c r="BQ75" s="374"/>
      <c r="BR75" s="470"/>
      <c r="BS75" s="471"/>
      <c r="BT75" s="471"/>
      <c r="BU75" s="475"/>
      <c r="BV75" s="338"/>
      <c r="BW75" s="390"/>
      <c r="BX75" s="34"/>
      <c r="BY75" s="35"/>
      <c r="BZ75" s="35"/>
      <c r="CA75" s="35"/>
      <c r="CB75" s="35"/>
      <c r="CC75" s="35"/>
      <c r="CD75" s="35"/>
    </row>
    <row r="76" spans="2:82" ht="6" customHeight="1" x14ac:dyDescent="0.15">
      <c r="B76" s="394"/>
      <c r="C76" s="395"/>
      <c r="D76" s="395"/>
      <c r="E76" s="395"/>
      <c r="F76" s="395"/>
      <c r="G76" s="395"/>
      <c r="H76" s="395"/>
      <c r="I76" s="405"/>
      <c r="J76" s="408"/>
      <c r="K76" s="395"/>
      <c r="L76" s="411"/>
      <c r="M76" s="395"/>
      <c r="N76" s="395"/>
      <c r="O76" s="395"/>
      <c r="P76" s="395"/>
      <c r="Q76" s="414"/>
      <c r="R76" s="477"/>
      <c r="S76" s="478"/>
      <c r="T76" s="484"/>
      <c r="U76" s="485"/>
      <c r="V76" s="485"/>
      <c r="W76" s="485"/>
      <c r="X76" s="485"/>
      <c r="Y76" s="485"/>
      <c r="Z76" s="485"/>
      <c r="AA76" s="485"/>
      <c r="AB76" s="485"/>
      <c r="AC76" s="485"/>
      <c r="AD76" s="486"/>
      <c r="AE76" s="492"/>
      <c r="AF76" s="485"/>
      <c r="AG76" s="485"/>
      <c r="AH76" s="485"/>
      <c r="AI76" s="485"/>
      <c r="AJ76" s="485"/>
      <c r="AK76" s="485"/>
      <c r="AL76" s="485"/>
      <c r="AM76" s="485"/>
      <c r="AN76" s="485"/>
      <c r="AO76" s="493"/>
      <c r="AP76" s="422"/>
      <c r="AQ76" s="423"/>
      <c r="AR76" s="423"/>
      <c r="AS76" s="424"/>
      <c r="AT76" s="440"/>
      <c r="AU76" s="441"/>
      <c r="AV76" s="442"/>
      <c r="AW76" s="446"/>
      <c r="AX76" s="447"/>
      <c r="AY76" s="448"/>
      <c r="AZ76" s="446"/>
      <c r="BA76" s="447"/>
      <c r="BB76" s="448"/>
      <c r="BC76" s="446"/>
      <c r="BD76" s="447"/>
      <c r="BE76" s="448"/>
      <c r="BF76" s="440"/>
      <c r="BG76" s="441"/>
      <c r="BH76" s="442"/>
      <c r="BI76" s="446"/>
      <c r="BJ76" s="447"/>
      <c r="BK76" s="448"/>
      <c r="BL76" s="446"/>
      <c r="BM76" s="447"/>
      <c r="BN76" s="448"/>
      <c r="BO76" s="417"/>
      <c r="BP76" s="338"/>
      <c r="BQ76" s="374"/>
      <c r="BR76" s="470"/>
      <c r="BS76" s="471"/>
      <c r="BT76" s="471"/>
      <c r="BU76" s="475"/>
      <c r="BV76" s="338"/>
      <c r="BW76" s="390"/>
      <c r="BX76" s="34"/>
      <c r="BY76" s="35"/>
      <c r="BZ76" s="35"/>
      <c r="CA76" s="35"/>
      <c r="CB76" s="35"/>
      <c r="CC76" s="35"/>
      <c r="CD76" s="35"/>
    </row>
    <row r="77" spans="2:82" ht="6" customHeight="1" x14ac:dyDescent="0.15">
      <c r="B77" s="394"/>
      <c r="C77" s="395"/>
      <c r="D77" s="395"/>
      <c r="E77" s="395"/>
      <c r="F77" s="395"/>
      <c r="G77" s="395"/>
      <c r="H77" s="395"/>
      <c r="I77" s="405"/>
      <c r="J77" s="408"/>
      <c r="K77" s="395"/>
      <c r="L77" s="411"/>
      <c r="M77" s="395"/>
      <c r="N77" s="395"/>
      <c r="O77" s="395"/>
      <c r="P77" s="395"/>
      <c r="Q77" s="414"/>
      <c r="R77" s="477"/>
      <c r="S77" s="478"/>
      <c r="T77" s="484"/>
      <c r="U77" s="485"/>
      <c r="V77" s="485"/>
      <c r="W77" s="485"/>
      <c r="X77" s="485"/>
      <c r="Y77" s="485"/>
      <c r="Z77" s="485"/>
      <c r="AA77" s="485"/>
      <c r="AB77" s="485"/>
      <c r="AC77" s="485"/>
      <c r="AD77" s="486"/>
      <c r="AE77" s="492"/>
      <c r="AF77" s="485"/>
      <c r="AG77" s="485"/>
      <c r="AH77" s="485"/>
      <c r="AI77" s="485"/>
      <c r="AJ77" s="485"/>
      <c r="AK77" s="485"/>
      <c r="AL77" s="485"/>
      <c r="AM77" s="485"/>
      <c r="AN77" s="485"/>
      <c r="AO77" s="493"/>
      <c r="AP77" s="422"/>
      <c r="AQ77" s="423"/>
      <c r="AR77" s="423"/>
      <c r="AS77" s="424"/>
      <c r="AT77" s="440"/>
      <c r="AU77" s="441"/>
      <c r="AV77" s="442"/>
      <c r="AW77" s="446"/>
      <c r="AX77" s="447"/>
      <c r="AY77" s="448"/>
      <c r="AZ77" s="446"/>
      <c r="BA77" s="447"/>
      <c r="BB77" s="448"/>
      <c r="BC77" s="446"/>
      <c r="BD77" s="447"/>
      <c r="BE77" s="448"/>
      <c r="BF77" s="440"/>
      <c r="BG77" s="441"/>
      <c r="BH77" s="442"/>
      <c r="BI77" s="446"/>
      <c r="BJ77" s="447"/>
      <c r="BK77" s="448"/>
      <c r="BL77" s="446"/>
      <c r="BM77" s="447"/>
      <c r="BN77" s="448"/>
      <c r="BO77" s="417"/>
      <c r="BP77" s="338"/>
      <c r="BQ77" s="374"/>
      <c r="BR77" s="470"/>
      <c r="BS77" s="471"/>
      <c r="BT77" s="471"/>
      <c r="BU77" s="475"/>
      <c r="BV77" s="338"/>
      <c r="BW77" s="390"/>
      <c r="BX77" s="34"/>
      <c r="BY77" s="35"/>
      <c r="BZ77" s="35"/>
      <c r="CA77" s="35"/>
      <c r="CB77" s="35"/>
      <c r="CC77" s="35"/>
      <c r="CD77" s="35"/>
    </row>
    <row r="78" spans="2:82" ht="6" customHeight="1" x14ac:dyDescent="0.15">
      <c r="B78" s="402"/>
      <c r="C78" s="403"/>
      <c r="D78" s="403"/>
      <c r="E78" s="403"/>
      <c r="F78" s="403"/>
      <c r="G78" s="403"/>
      <c r="H78" s="403"/>
      <c r="I78" s="406"/>
      <c r="J78" s="409"/>
      <c r="K78" s="403"/>
      <c r="L78" s="412"/>
      <c r="M78" s="403"/>
      <c r="N78" s="403"/>
      <c r="O78" s="403"/>
      <c r="P78" s="403"/>
      <c r="Q78" s="415"/>
      <c r="R78" s="479"/>
      <c r="S78" s="480"/>
      <c r="T78" s="487"/>
      <c r="U78" s="488"/>
      <c r="V78" s="488"/>
      <c r="W78" s="488"/>
      <c r="X78" s="488"/>
      <c r="Y78" s="488"/>
      <c r="Z78" s="488"/>
      <c r="AA78" s="488"/>
      <c r="AB78" s="488"/>
      <c r="AC78" s="488"/>
      <c r="AD78" s="489"/>
      <c r="AE78" s="494"/>
      <c r="AF78" s="488"/>
      <c r="AG78" s="488"/>
      <c r="AH78" s="488"/>
      <c r="AI78" s="488"/>
      <c r="AJ78" s="488"/>
      <c r="AK78" s="488"/>
      <c r="AL78" s="488"/>
      <c r="AM78" s="488"/>
      <c r="AN78" s="488"/>
      <c r="AO78" s="495"/>
      <c r="AP78" s="425"/>
      <c r="AQ78" s="426"/>
      <c r="AR78" s="426"/>
      <c r="AS78" s="427"/>
      <c r="AT78" s="443"/>
      <c r="AU78" s="444"/>
      <c r="AV78" s="445"/>
      <c r="AW78" s="449"/>
      <c r="AX78" s="450"/>
      <c r="AY78" s="451"/>
      <c r="AZ78" s="449"/>
      <c r="BA78" s="450"/>
      <c r="BB78" s="451"/>
      <c r="BC78" s="449"/>
      <c r="BD78" s="450"/>
      <c r="BE78" s="451"/>
      <c r="BF78" s="443"/>
      <c r="BG78" s="444"/>
      <c r="BH78" s="445"/>
      <c r="BI78" s="449"/>
      <c r="BJ78" s="450"/>
      <c r="BK78" s="451"/>
      <c r="BL78" s="449"/>
      <c r="BM78" s="450"/>
      <c r="BN78" s="451"/>
      <c r="BO78" s="418"/>
      <c r="BP78" s="376"/>
      <c r="BQ78" s="377"/>
      <c r="BR78" s="472"/>
      <c r="BS78" s="473"/>
      <c r="BT78" s="473"/>
      <c r="BU78" s="476"/>
      <c r="BV78" s="376"/>
      <c r="BW78" s="391"/>
      <c r="BX78" s="34"/>
      <c r="BY78" s="35"/>
      <c r="BZ78" s="35"/>
      <c r="CA78" s="35"/>
      <c r="CB78" s="35"/>
      <c r="CC78" s="35"/>
      <c r="CD78" s="35"/>
    </row>
    <row r="79" spans="2:82" ht="6" customHeight="1" x14ac:dyDescent="0.15">
      <c r="B79" s="392"/>
      <c r="C79" s="393"/>
      <c r="D79" s="393"/>
      <c r="E79" s="393"/>
      <c r="F79" s="393"/>
      <c r="G79" s="393"/>
      <c r="H79" s="393"/>
      <c r="I79" s="404"/>
      <c r="J79" s="407"/>
      <c r="K79" s="393"/>
      <c r="L79" s="410"/>
      <c r="M79" s="393"/>
      <c r="N79" s="393"/>
      <c r="O79" s="393"/>
      <c r="P79" s="393"/>
      <c r="Q79" s="413"/>
      <c r="R79" s="496" t="s">
        <v>14</v>
      </c>
      <c r="S79" s="497"/>
      <c r="T79" s="498"/>
      <c r="U79" s="499"/>
      <c r="V79" s="499"/>
      <c r="W79" s="499"/>
      <c r="X79" s="499"/>
      <c r="Y79" s="499"/>
      <c r="Z79" s="499"/>
      <c r="AA79" s="499"/>
      <c r="AB79" s="499"/>
      <c r="AC79" s="499"/>
      <c r="AD79" s="500"/>
      <c r="AE79" s="504"/>
      <c r="AF79" s="499"/>
      <c r="AG79" s="499"/>
      <c r="AH79" s="499"/>
      <c r="AI79" s="499"/>
      <c r="AJ79" s="499"/>
      <c r="AK79" s="499"/>
      <c r="AL79" s="499"/>
      <c r="AM79" s="499"/>
      <c r="AN79" s="499"/>
      <c r="AO79" s="505"/>
      <c r="AP79" s="419"/>
      <c r="AQ79" s="420"/>
      <c r="AR79" s="420"/>
      <c r="AS79" s="421"/>
      <c r="AT79" s="428" t="s">
        <v>21</v>
      </c>
      <c r="AU79" s="429"/>
      <c r="AV79" s="430"/>
      <c r="AW79" s="315"/>
      <c r="AX79" s="434" t="s">
        <v>17</v>
      </c>
      <c r="AY79" s="317"/>
      <c r="AZ79" s="315"/>
      <c r="BA79" s="434" t="s">
        <v>18</v>
      </c>
      <c r="BB79" s="317"/>
      <c r="BC79" s="315"/>
      <c r="BD79" s="434" t="s">
        <v>20</v>
      </c>
      <c r="BE79" s="317"/>
      <c r="BF79" s="428" t="s">
        <v>21</v>
      </c>
      <c r="BG79" s="429"/>
      <c r="BH79" s="430"/>
      <c r="BI79" s="315"/>
      <c r="BJ79" s="434" t="s">
        <v>17</v>
      </c>
      <c r="BK79" s="317"/>
      <c r="BL79" s="315"/>
      <c r="BM79" s="434" t="s">
        <v>18</v>
      </c>
      <c r="BN79" s="317"/>
      <c r="BO79" s="315"/>
      <c r="BP79" s="434" t="s">
        <v>20</v>
      </c>
      <c r="BQ79" s="317"/>
      <c r="BR79" s="462" t="s">
        <v>22</v>
      </c>
      <c r="BS79" s="463"/>
      <c r="BT79" s="463"/>
      <c r="BU79" s="466" t="s">
        <v>23</v>
      </c>
      <c r="BV79" s="463"/>
      <c r="BW79" s="467"/>
    </row>
    <row r="80" spans="2:82" ht="6" customHeight="1" x14ac:dyDescent="0.15">
      <c r="B80" s="394"/>
      <c r="C80" s="395"/>
      <c r="D80" s="395"/>
      <c r="E80" s="395"/>
      <c r="F80" s="395"/>
      <c r="G80" s="395"/>
      <c r="H80" s="395"/>
      <c r="I80" s="405"/>
      <c r="J80" s="408"/>
      <c r="K80" s="395"/>
      <c r="L80" s="411"/>
      <c r="M80" s="395"/>
      <c r="N80" s="395"/>
      <c r="O80" s="395"/>
      <c r="P80" s="395"/>
      <c r="Q80" s="414"/>
      <c r="R80" s="431"/>
      <c r="S80" s="433"/>
      <c r="T80" s="484"/>
      <c r="U80" s="485"/>
      <c r="V80" s="485"/>
      <c r="W80" s="485"/>
      <c r="X80" s="485"/>
      <c r="Y80" s="485"/>
      <c r="Z80" s="485"/>
      <c r="AA80" s="485"/>
      <c r="AB80" s="485"/>
      <c r="AC80" s="485"/>
      <c r="AD80" s="486"/>
      <c r="AE80" s="492"/>
      <c r="AF80" s="485"/>
      <c r="AG80" s="485"/>
      <c r="AH80" s="485"/>
      <c r="AI80" s="485"/>
      <c r="AJ80" s="485"/>
      <c r="AK80" s="485"/>
      <c r="AL80" s="485"/>
      <c r="AM80" s="485"/>
      <c r="AN80" s="485"/>
      <c r="AO80" s="493"/>
      <c r="AP80" s="422"/>
      <c r="AQ80" s="423"/>
      <c r="AR80" s="423"/>
      <c r="AS80" s="424"/>
      <c r="AT80" s="431"/>
      <c r="AU80" s="432"/>
      <c r="AV80" s="433"/>
      <c r="AW80" s="417"/>
      <c r="AX80" s="435"/>
      <c r="AY80" s="436"/>
      <c r="AZ80" s="417"/>
      <c r="BA80" s="435"/>
      <c r="BB80" s="436"/>
      <c r="BC80" s="417"/>
      <c r="BD80" s="435"/>
      <c r="BE80" s="436"/>
      <c r="BF80" s="431"/>
      <c r="BG80" s="432"/>
      <c r="BH80" s="433"/>
      <c r="BI80" s="417"/>
      <c r="BJ80" s="435"/>
      <c r="BK80" s="436"/>
      <c r="BL80" s="417"/>
      <c r="BM80" s="435"/>
      <c r="BN80" s="436"/>
      <c r="BO80" s="417"/>
      <c r="BP80" s="435"/>
      <c r="BQ80" s="436"/>
      <c r="BR80" s="464"/>
      <c r="BS80" s="465"/>
      <c r="BT80" s="465"/>
      <c r="BU80" s="468"/>
      <c r="BV80" s="465"/>
      <c r="BW80" s="469"/>
    </row>
    <row r="81" spans="2:82" ht="6" customHeight="1" x14ac:dyDescent="0.15">
      <c r="B81" s="394"/>
      <c r="C81" s="395"/>
      <c r="D81" s="395"/>
      <c r="E81" s="395"/>
      <c r="F81" s="395"/>
      <c r="G81" s="395"/>
      <c r="H81" s="395"/>
      <c r="I81" s="405"/>
      <c r="J81" s="408"/>
      <c r="K81" s="395"/>
      <c r="L81" s="411"/>
      <c r="M81" s="395"/>
      <c r="N81" s="395"/>
      <c r="O81" s="395"/>
      <c r="P81" s="395"/>
      <c r="Q81" s="414"/>
      <c r="R81" s="477"/>
      <c r="S81" s="478"/>
      <c r="T81" s="501"/>
      <c r="U81" s="502"/>
      <c r="V81" s="502"/>
      <c r="W81" s="502"/>
      <c r="X81" s="502"/>
      <c r="Y81" s="502"/>
      <c r="Z81" s="502"/>
      <c r="AA81" s="502"/>
      <c r="AB81" s="502"/>
      <c r="AC81" s="502"/>
      <c r="AD81" s="503"/>
      <c r="AE81" s="506"/>
      <c r="AF81" s="502"/>
      <c r="AG81" s="502"/>
      <c r="AH81" s="502"/>
      <c r="AI81" s="502"/>
      <c r="AJ81" s="502"/>
      <c r="AK81" s="502"/>
      <c r="AL81" s="502"/>
      <c r="AM81" s="502"/>
      <c r="AN81" s="502"/>
      <c r="AO81" s="507"/>
      <c r="AP81" s="422"/>
      <c r="AQ81" s="423"/>
      <c r="AR81" s="423"/>
      <c r="AS81" s="424"/>
      <c r="AT81" s="437"/>
      <c r="AU81" s="438"/>
      <c r="AV81" s="439"/>
      <c r="AW81" s="446"/>
      <c r="AX81" s="447"/>
      <c r="AY81" s="448"/>
      <c r="AZ81" s="446"/>
      <c r="BA81" s="447"/>
      <c r="BB81" s="448"/>
      <c r="BC81" s="446"/>
      <c r="BD81" s="447"/>
      <c r="BE81" s="448"/>
      <c r="BF81" s="437"/>
      <c r="BG81" s="438"/>
      <c r="BH81" s="439"/>
      <c r="BI81" s="446"/>
      <c r="BJ81" s="447"/>
      <c r="BK81" s="448"/>
      <c r="BL81" s="446"/>
      <c r="BM81" s="447"/>
      <c r="BN81" s="448"/>
      <c r="BO81" s="452" t="s">
        <v>24</v>
      </c>
      <c r="BP81" s="338"/>
      <c r="BQ81" s="374"/>
      <c r="BR81" s="470"/>
      <c r="BS81" s="471"/>
      <c r="BT81" s="471"/>
      <c r="BU81" s="474" t="str">
        <f>IF($G$19="1:休職","---","０００")</f>
        <v>０００</v>
      </c>
      <c r="BV81" s="338"/>
      <c r="BW81" s="390"/>
      <c r="BX81" s="34" t="str">
        <f>IF(AND($G$19="1:休職",BR81&gt;0),"※給与不要","")</f>
        <v/>
      </c>
      <c r="BY81" s="35"/>
      <c r="BZ81" s="35"/>
      <c r="CA81" s="35"/>
      <c r="CB81" s="35"/>
      <c r="CC81" s="35"/>
      <c r="CD81" s="35"/>
    </row>
    <row r="82" spans="2:82" ht="6" customHeight="1" x14ac:dyDescent="0.15">
      <c r="B82" s="394"/>
      <c r="C82" s="395"/>
      <c r="D82" s="395"/>
      <c r="E82" s="395"/>
      <c r="F82" s="395"/>
      <c r="G82" s="395"/>
      <c r="H82" s="395"/>
      <c r="I82" s="405"/>
      <c r="J82" s="408"/>
      <c r="K82" s="395"/>
      <c r="L82" s="411"/>
      <c r="M82" s="395"/>
      <c r="N82" s="395"/>
      <c r="O82" s="395"/>
      <c r="P82" s="395"/>
      <c r="Q82" s="414"/>
      <c r="R82" s="477" t="s">
        <v>15</v>
      </c>
      <c r="S82" s="478"/>
      <c r="T82" s="481"/>
      <c r="U82" s="482"/>
      <c r="V82" s="482"/>
      <c r="W82" s="482"/>
      <c r="X82" s="482"/>
      <c r="Y82" s="482"/>
      <c r="Z82" s="482"/>
      <c r="AA82" s="482"/>
      <c r="AB82" s="482"/>
      <c r="AC82" s="482"/>
      <c r="AD82" s="483"/>
      <c r="AE82" s="490"/>
      <c r="AF82" s="482"/>
      <c r="AG82" s="482"/>
      <c r="AH82" s="482"/>
      <c r="AI82" s="482"/>
      <c r="AJ82" s="482"/>
      <c r="AK82" s="482"/>
      <c r="AL82" s="482"/>
      <c r="AM82" s="482"/>
      <c r="AN82" s="482"/>
      <c r="AO82" s="491"/>
      <c r="AP82" s="422"/>
      <c r="AQ82" s="423"/>
      <c r="AR82" s="423"/>
      <c r="AS82" s="424"/>
      <c r="AT82" s="440"/>
      <c r="AU82" s="441"/>
      <c r="AV82" s="442"/>
      <c r="AW82" s="446"/>
      <c r="AX82" s="447"/>
      <c r="AY82" s="448"/>
      <c r="AZ82" s="446"/>
      <c r="BA82" s="447"/>
      <c r="BB82" s="448"/>
      <c r="BC82" s="446"/>
      <c r="BD82" s="447"/>
      <c r="BE82" s="448"/>
      <c r="BF82" s="440"/>
      <c r="BG82" s="441"/>
      <c r="BH82" s="442"/>
      <c r="BI82" s="446"/>
      <c r="BJ82" s="447"/>
      <c r="BK82" s="448"/>
      <c r="BL82" s="446"/>
      <c r="BM82" s="447"/>
      <c r="BN82" s="448"/>
      <c r="BO82" s="417"/>
      <c r="BP82" s="338"/>
      <c r="BQ82" s="374"/>
      <c r="BR82" s="470"/>
      <c r="BS82" s="471"/>
      <c r="BT82" s="471"/>
      <c r="BU82" s="475"/>
      <c r="BV82" s="338"/>
      <c r="BW82" s="390"/>
      <c r="BX82" s="34"/>
      <c r="BY82" s="35"/>
      <c r="BZ82" s="35"/>
      <c r="CA82" s="35"/>
      <c r="CB82" s="35"/>
      <c r="CC82" s="35"/>
      <c r="CD82" s="35"/>
    </row>
    <row r="83" spans="2:82" ht="6" customHeight="1" x14ac:dyDescent="0.15">
      <c r="B83" s="394"/>
      <c r="C83" s="395"/>
      <c r="D83" s="395"/>
      <c r="E83" s="395"/>
      <c r="F83" s="395"/>
      <c r="G83" s="395"/>
      <c r="H83" s="395"/>
      <c r="I83" s="405"/>
      <c r="J83" s="408"/>
      <c r="K83" s="395"/>
      <c r="L83" s="411"/>
      <c r="M83" s="395"/>
      <c r="N83" s="395"/>
      <c r="O83" s="395"/>
      <c r="P83" s="395"/>
      <c r="Q83" s="414"/>
      <c r="R83" s="477"/>
      <c r="S83" s="478"/>
      <c r="T83" s="484"/>
      <c r="U83" s="485"/>
      <c r="V83" s="485"/>
      <c r="W83" s="485"/>
      <c r="X83" s="485"/>
      <c r="Y83" s="485"/>
      <c r="Z83" s="485"/>
      <c r="AA83" s="485"/>
      <c r="AB83" s="485"/>
      <c r="AC83" s="485"/>
      <c r="AD83" s="486"/>
      <c r="AE83" s="492"/>
      <c r="AF83" s="485"/>
      <c r="AG83" s="485"/>
      <c r="AH83" s="485"/>
      <c r="AI83" s="485"/>
      <c r="AJ83" s="485"/>
      <c r="AK83" s="485"/>
      <c r="AL83" s="485"/>
      <c r="AM83" s="485"/>
      <c r="AN83" s="485"/>
      <c r="AO83" s="493"/>
      <c r="AP83" s="422"/>
      <c r="AQ83" s="423"/>
      <c r="AR83" s="423"/>
      <c r="AS83" s="424"/>
      <c r="AT83" s="440"/>
      <c r="AU83" s="441"/>
      <c r="AV83" s="442"/>
      <c r="AW83" s="446"/>
      <c r="AX83" s="447"/>
      <c r="AY83" s="448"/>
      <c r="AZ83" s="446"/>
      <c r="BA83" s="447"/>
      <c r="BB83" s="448"/>
      <c r="BC83" s="446"/>
      <c r="BD83" s="447"/>
      <c r="BE83" s="448"/>
      <c r="BF83" s="440"/>
      <c r="BG83" s="441"/>
      <c r="BH83" s="442"/>
      <c r="BI83" s="446"/>
      <c r="BJ83" s="447"/>
      <c r="BK83" s="448"/>
      <c r="BL83" s="446"/>
      <c r="BM83" s="447"/>
      <c r="BN83" s="448"/>
      <c r="BO83" s="417"/>
      <c r="BP83" s="338"/>
      <c r="BQ83" s="374"/>
      <c r="BR83" s="470"/>
      <c r="BS83" s="471"/>
      <c r="BT83" s="471"/>
      <c r="BU83" s="475"/>
      <c r="BV83" s="338"/>
      <c r="BW83" s="390"/>
      <c r="BX83" s="34"/>
      <c r="BY83" s="35"/>
      <c r="BZ83" s="35"/>
      <c r="CA83" s="35"/>
      <c r="CB83" s="35"/>
      <c r="CC83" s="35"/>
      <c r="CD83" s="35"/>
    </row>
    <row r="84" spans="2:82" ht="6" customHeight="1" x14ac:dyDescent="0.15">
      <c r="B84" s="394"/>
      <c r="C84" s="395"/>
      <c r="D84" s="395"/>
      <c r="E84" s="395"/>
      <c r="F84" s="395"/>
      <c r="G84" s="395"/>
      <c r="H84" s="395"/>
      <c r="I84" s="405"/>
      <c r="J84" s="408"/>
      <c r="K84" s="395"/>
      <c r="L84" s="411"/>
      <c r="M84" s="395"/>
      <c r="N84" s="395"/>
      <c r="O84" s="395"/>
      <c r="P84" s="395"/>
      <c r="Q84" s="414"/>
      <c r="R84" s="477"/>
      <c r="S84" s="478"/>
      <c r="T84" s="484"/>
      <c r="U84" s="485"/>
      <c r="V84" s="485"/>
      <c r="W84" s="485"/>
      <c r="X84" s="485"/>
      <c r="Y84" s="485"/>
      <c r="Z84" s="485"/>
      <c r="AA84" s="485"/>
      <c r="AB84" s="485"/>
      <c r="AC84" s="485"/>
      <c r="AD84" s="486"/>
      <c r="AE84" s="492"/>
      <c r="AF84" s="485"/>
      <c r="AG84" s="485"/>
      <c r="AH84" s="485"/>
      <c r="AI84" s="485"/>
      <c r="AJ84" s="485"/>
      <c r="AK84" s="485"/>
      <c r="AL84" s="485"/>
      <c r="AM84" s="485"/>
      <c r="AN84" s="485"/>
      <c r="AO84" s="493"/>
      <c r="AP84" s="422"/>
      <c r="AQ84" s="423"/>
      <c r="AR84" s="423"/>
      <c r="AS84" s="424"/>
      <c r="AT84" s="440"/>
      <c r="AU84" s="441"/>
      <c r="AV84" s="442"/>
      <c r="AW84" s="446"/>
      <c r="AX84" s="447"/>
      <c r="AY84" s="448"/>
      <c r="AZ84" s="446"/>
      <c r="BA84" s="447"/>
      <c r="BB84" s="448"/>
      <c r="BC84" s="446"/>
      <c r="BD84" s="447"/>
      <c r="BE84" s="448"/>
      <c r="BF84" s="440"/>
      <c r="BG84" s="441"/>
      <c r="BH84" s="442"/>
      <c r="BI84" s="446"/>
      <c r="BJ84" s="447"/>
      <c r="BK84" s="448"/>
      <c r="BL84" s="446"/>
      <c r="BM84" s="447"/>
      <c r="BN84" s="448"/>
      <c r="BO84" s="417"/>
      <c r="BP84" s="338"/>
      <c r="BQ84" s="374"/>
      <c r="BR84" s="470"/>
      <c r="BS84" s="471"/>
      <c r="BT84" s="471"/>
      <c r="BU84" s="475"/>
      <c r="BV84" s="338"/>
      <c r="BW84" s="390"/>
      <c r="BX84" s="34"/>
      <c r="BY84" s="35"/>
      <c r="BZ84" s="35"/>
      <c r="CA84" s="35"/>
      <c r="CB84" s="35"/>
      <c r="CC84" s="35"/>
      <c r="CD84" s="35"/>
    </row>
    <row r="85" spans="2:82" ht="6" customHeight="1" x14ac:dyDescent="0.15">
      <c r="B85" s="402"/>
      <c r="C85" s="403"/>
      <c r="D85" s="403"/>
      <c r="E85" s="403"/>
      <c r="F85" s="403"/>
      <c r="G85" s="403"/>
      <c r="H85" s="403"/>
      <c r="I85" s="406"/>
      <c r="J85" s="409"/>
      <c r="K85" s="403"/>
      <c r="L85" s="412"/>
      <c r="M85" s="403"/>
      <c r="N85" s="403"/>
      <c r="O85" s="403"/>
      <c r="P85" s="403"/>
      <c r="Q85" s="415"/>
      <c r="R85" s="479"/>
      <c r="S85" s="480"/>
      <c r="T85" s="487"/>
      <c r="U85" s="488"/>
      <c r="V85" s="488"/>
      <c r="W85" s="488"/>
      <c r="X85" s="488"/>
      <c r="Y85" s="488"/>
      <c r="Z85" s="488"/>
      <c r="AA85" s="488"/>
      <c r="AB85" s="488"/>
      <c r="AC85" s="488"/>
      <c r="AD85" s="489"/>
      <c r="AE85" s="494"/>
      <c r="AF85" s="488"/>
      <c r="AG85" s="488"/>
      <c r="AH85" s="488"/>
      <c r="AI85" s="488"/>
      <c r="AJ85" s="488"/>
      <c r="AK85" s="488"/>
      <c r="AL85" s="488"/>
      <c r="AM85" s="488"/>
      <c r="AN85" s="488"/>
      <c r="AO85" s="495"/>
      <c r="AP85" s="425"/>
      <c r="AQ85" s="426"/>
      <c r="AR85" s="426"/>
      <c r="AS85" s="427"/>
      <c r="AT85" s="443"/>
      <c r="AU85" s="444"/>
      <c r="AV85" s="445"/>
      <c r="AW85" s="449"/>
      <c r="AX85" s="450"/>
      <c r="AY85" s="451"/>
      <c r="AZ85" s="449"/>
      <c r="BA85" s="450"/>
      <c r="BB85" s="451"/>
      <c r="BC85" s="449"/>
      <c r="BD85" s="450"/>
      <c r="BE85" s="451"/>
      <c r="BF85" s="443"/>
      <c r="BG85" s="444"/>
      <c r="BH85" s="445"/>
      <c r="BI85" s="449"/>
      <c r="BJ85" s="450"/>
      <c r="BK85" s="451"/>
      <c r="BL85" s="449"/>
      <c r="BM85" s="450"/>
      <c r="BN85" s="451"/>
      <c r="BO85" s="418"/>
      <c r="BP85" s="376"/>
      <c r="BQ85" s="377"/>
      <c r="BR85" s="472"/>
      <c r="BS85" s="473"/>
      <c r="BT85" s="473"/>
      <c r="BU85" s="476"/>
      <c r="BV85" s="376"/>
      <c r="BW85" s="391"/>
      <c r="BX85" s="34"/>
      <c r="BY85" s="35"/>
      <c r="BZ85" s="35"/>
      <c r="CA85" s="35"/>
      <c r="CB85" s="35"/>
      <c r="CC85" s="35"/>
      <c r="CD85" s="35"/>
    </row>
    <row r="86" spans="2:82" ht="6" customHeight="1" x14ac:dyDescent="0.15">
      <c r="B86" s="392"/>
      <c r="C86" s="393"/>
      <c r="D86" s="393"/>
      <c r="E86" s="393"/>
      <c r="F86" s="393"/>
      <c r="G86" s="393"/>
      <c r="H86" s="393"/>
      <c r="I86" s="404"/>
      <c r="J86" s="407"/>
      <c r="K86" s="393"/>
      <c r="L86" s="410"/>
      <c r="M86" s="393"/>
      <c r="N86" s="393"/>
      <c r="O86" s="393"/>
      <c r="P86" s="393"/>
      <c r="Q86" s="413"/>
      <c r="R86" s="496" t="s">
        <v>14</v>
      </c>
      <c r="S86" s="497"/>
      <c r="T86" s="498"/>
      <c r="U86" s="499"/>
      <c r="V86" s="499"/>
      <c r="W86" s="499"/>
      <c r="X86" s="499"/>
      <c r="Y86" s="499"/>
      <c r="Z86" s="499"/>
      <c r="AA86" s="499"/>
      <c r="AB86" s="499"/>
      <c r="AC86" s="499"/>
      <c r="AD86" s="500"/>
      <c r="AE86" s="504"/>
      <c r="AF86" s="499"/>
      <c r="AG86" s="499"/>
      <c r="AH86" s="499"/>
      <c r="AI86" s="499"/>
      <c r="AJ86" s="499"/>
      <c r="AK86" s="499"/>
      <c r="AL86" s="499"/>
      <c r="AM86" s="499"/>
      <c r="AN86" s="499"/>
      <c r="AO86" s="505"/>
      <c r="AP86" s="419"/>
      <c r="AQ86" s="420"/>
      <c r="AR86" s="420"/>
      <c r="AS86" s="421"/>
      <c r="AT86" s="428" t="s">
        <v>21</v>
      </c>
      <c r="AU86" s="429"/>
      <c r="AV86" s="430"/>
      <c r="AW86" s="315"/>
      <c r="AX86" s="434" t="s">
        <v>17</v>
      </c>
      <c r="AY86" s="317"/>
      <c r="AZ86" s="315"/>
      <c r="BA86" s="434" t="s">
        <v>18</v>
      </c>
      <c r="BB86" s="317"/>
      <c r="BC86" s="315"/>
      <c r="BD86" s="434" t="s">
        <v>20</v>
      </c>
      <c r="BE86" s="317"/>
      <c r="BF86" s="428" t="s">
        <v>21</v>
      </c>
      <c r="BG86" s="429"/>
      <c r="BH86" s="430"/>
      <c r="BI86" s="315"/>
      <c r="BJ86" s="434" t="s">
        <v>17</v>
      </c>
      <c r="BK86" s="317"/>
      <c r="BL86" s="315"/>
      <c r="BM86" s="434" t="s">
        <v>18</v>
      </c>
      <c r="BN86" s="317"/>
      <c r="BO86" s="315"/>
      <c r="BP86" s="434" t="s">
        <v>20</v>
      </c>
      <c r="BQ86" s="317"/>
      <c r="BR86" s="462" t="s">
        <v>22</v>
      </c>
      <c r="BS86" s="463"/>
      <c r="BT86" s="463"/>
      <c r="BU86" s="466" t="s">
        <v>23</v>
      </c>
      <c r="BV86" s="463"/>
      <c r="BW86" s="467"/>
    </row>
    <row r="87" spans="2:82" ht="6" customHeight="1" x14ac:dyDescent="0.15">
      <c r="B87" s="394"/>
      <c r="C87" s="395"/>
      <c r="D87" s="395"/>
      <c r="E87" s="395"/>
      <c r="F87" s="395"/>
      <c r="G87" s="395"/>
      <c r="H87" s="395"/>
      <c r="I87" s="405"/>
      <c r="J87" s="408"/>
      <c r="K87" s="395"/>
      <c r="L87" s="411"/>
      <c r="M87" s="395"/>
      <c r="N87" s="395"/>
      <c r="O87" s="395"/>
      <c r="P87" s="395"/>
      <c r="Q87" s="414"/>
      <c r="R87" s="431"/>
      <c r="S87" s="433"/>
      <c r="T87" s="484"/>
      <c r="U87" s="485"/>
      <c r="V87" s="485"/>
      <c r="W87" s="485"/>
      <c r="X87" s="485"/>
      <c r="Y87" s="485"/>
      <c r="Z87" s="485"/>
      <c r="AA87" s="485"/>
      <c r="AB87" s="485"/>
      <c r="AC87" s="485"/>
      <c r="AD87" s="486"/>
      <c r="AE87" s="492"/>
      <c r="AF87" s="485"/>
      <c r="AG87" s="485"/>
      <c r="AH87" s="485"/>
      <c r="AI87" s="485"/>
      <c r="AJ87" s="485"/>
      <c r="AK87" s="485"/>
      <c r="AL87" s="485"/>
      <c r="AM87" s="485"/>
      <c r="AN87" s="485"/>
      <c r="AO87" s="493"/>
      <c r="AP87" s="422"/>
      <c r="AQ87" s="423"/>
      <c r="AR87" s="423"/>
      <c r="AS87" s="424"/>
      <c r="AT87" s="431"/>
      <c r="AU87" s="432"/>
      <c r="AV87" s="433"/>
      <c r="AW87" s="417"/>
      <c r="AX87" s="435"/>
      <c r="AY87" s="436"/>
      <c r="AZ87" s="417"/>
      <c r="BA87" s="435"/>
      <c r="BB87" s="436"/>
      <c r="BC87" s="417"/>
      <c r="BD87" s="435"/>
      <c r="BE87" s="436"/>
      <c r="BF87" s="431"/>
      <c r="BG87" s="432"/>
      <c r="BH87" s="433"/>
      <c r="BI87" s="417"/>
      <c r="BJ87" s="435"/>
      <c r="BK87" s="436"/>
      <c r="BL87" s="417"/>
      <c r="BM87" s="435"/>
      <c r="BN87" s="436"/>
      <c r="BO87" s="417"/>
      <c r="BP87" s="435"/>
      <c r="BQ87" s="436"/>
      <c r="BR87" s="464"/>
      <c r="BS87" s="465"/>
      <c r="BT87" s="465"/>
      <c r="BU87" s="468"/>
      <c r="BV87" s="465"/>
      <c r="BW87" s="469"/>
    </row>
    <row r="88" spans="2:82" ht="6" customHeight="1" x14ac:dyDescent="0.15">
      <c r="B88" s="394"/>
      <c r="C88" s="395"/>
      <c r="D88" s="395"/>
      <c r="E88" s="395"/>
      <c r="F88" s="395"/>
      <c r="G88" s="395"/>
      <c r="H88" s="395"/>
      <c r="I88" s="405"/>
      <c r="J88" s="408"/>
      <c r="K88" s="395"/>
      <c r="L88" s="411"/>
      <c r="M88" s="395"/>
      <c r="N88" s="395"/>
      <c r="O88" s="395"/>
      <c r="P88" s="395"/>
      <c r="Q88" s="414"/>
      <c r="R88" s="477"/>
      <c r="S88" s="478"/>
      <c r="T88" s="501"/>
      <c r="U88" s="502"/>
      <c r="V88" s="502"/>
      <c r="W88" s="502"/>
      <c r="X88" s="502"/>
      <c r="Y88" s="502"/>
      <c r="Z88" s="502"/>
      <c r="AA88" s="502"/>
      <c r="AB88" s="502"/>
      <c r="AC88" s="502"/>
      <c r="AD88" s="503"/>
      <c r="AE88" s="506"/>
      <c r="AF88" s="502"/>
      <c r="AG88" s="502"/>
      <c r="AH88" s="502"/>
      <c r="AI88" s="502"/>
      <c r="AJ88" s="502"/>
      <c r="AK88" s="502"/>
      <c r="AL88" s="502"/>
      <c r="AM88" s="502"/>
      <c r="AN88" s="502"/>
      <c r="AO88" s="507"/>
      <c r="AP88" s="422"/>
      <c r="AQ88" s="423"/>
      <c r="AR88" s="423"/>
      <c r="AS88" s="424"/>
      <c r="AT88" s="437"/>
      <c r="AU88" s="438"/>
      <c r="AV88" s="439"/>
      <c r="AW88" s="446"/>
      <c r="AX88" s="447"/>
      <c r="AY88" s="448"/>
      <c r="AZ88" s="446"/>
      <c r="BA88" s="447"/>
      <c r="BB88" s="448"/>
      <c r="BC88" s="446"/>
      <c r="BD88" s="447"/>
      <c r="BE88" s="448"/>
      <c r="BF88" s="437"/>
      <c r="BG88" s="438"/>
      <c r="BH88" s="439"/>
      <c r="BI88" s="446"/>
      <c r="BJ88" s="447"/>
      <c r="BK88" s="448"/>
      <c r="BL88" s="446"/>
      <c r="BM88" s="447"/>
      <c r="BN88" s="448"/>
      <c r="BO88" s="452" t="s">
        <v>24</v>
      </c>
      <c r="BP88" s="338"/>
      <c r="BQ88" s="374"/>
      <c r="BR88" s="470"/>
      <c r="BS88" s="471"/>
      <c r="BT88" s="521"/>
      <c r="BU88" s="474" t="str">
        <f>IF($G$19="1:休職","---","０００")</f>
        <v>０００</v>
      </c>
      <c r="BV88" s="338"/>
      <c r="BW88" s="390"/>
      <c r="BX88" s="34" t="str">
        <f>IF(AND($G$19="1:休職",BR88&gt;0),"※給与不要","")</f>
        <v/>
      </c>
      <c r="BY88" s="35"/>
      <c r="BZ88" s="35"/>
      <c r="CA88" s="35"/>
      <c r="CB88" s="35"/>
      <c r="CC88" s="35"/>
      <c r="CD88" s="35"/>
    </row>
    <row r="89" spans="2:82" ht="6" customHeight="1" x14ac:dyDescent="0.15">
      <c r="B89" s="394"/>
      <c r="C89" s="395"/>
      <c r="D89" s="395"/>
      <c r="E89" s="395"/>
      <c r="F89" s="395"/>
      <c r="G89" s="395"/>
      <c r="H89" s="395"/>
      <c r="I89" s="405"/>
      <c r="J89" s="408"/>
      <c r="K89" s="395"/>
      <c r="L89" s="411"/>
      <c r="M89" s="395"/>
      <c r="N89" s="395"/>
      <c r="O89" s="395"/>
      <c r="P89" s="395"/>
      <c r="Q89" s="414"/>
      <c r="R89" s="477" t="s">
        <v>15</v>
      </c>
      <c r="S89" s="478"/>
      <c r="T89" s="481"/>
      <c r="U89" s="482"/>
      <c r="V89" s="482"/>
      <c r="W89" s="482"/>
      <c r="X89" s="482"/>
      <c r="Y89" s="482"/>
      <c r="Z89" s="482"/>
      <c r="AA89" s="482"/>
      <c r="AB89" s="482"/>
      <c r="AC89" s="482"/>
      <c r="AD89" s="483"/>
      <c r="AE89" s="490"/>
      <c r="AF89" s="482"/>
      <c r="AG89" s="482"/>
      <c r="AH89" s="482"/>
      <c r="AI89" s="482"/>
      <c r="AJ89" s="482"/>
      <c r="AK89" s="482"/>
      <c r="AL89" s="482"/>
      <c r="AM89" s="482"/>
      <c r="AN89" s="482"/>
      <c r="AO89" s="491"/>
      <c r="AP89" s="422"/>
      <c r="AQ89" s="423"/>
      <c r="AR89" s="423"/>
      <c r="AS89" s="424"/>
      <c r="AT89" s="440"/>
      <c r="AU89" s="441"/>
      <c r="AV89" s="442"/>
      <c r="AW89" s="446"/>
      <c r="AX89" s="447"/>
      <c r="AY89" s="448"/>
      <c r="AZ89" s="446"/>
      <c r="BA89" s="447"/>
      <c r="BB89" s="448"/>
      <c r="BC89" s="446"/>
      <c r="BD89" s="447"/>
      <c r="BE89" s="448"/>
      <c r="BF89" s="440"/>
      <c r="BG89" s="441"/>
      <c r="BH89" s="442"/>
      <c r="BI89" s="446"/>
      <c r="BJ89" s="447"/>
      <c r="BK89" s="448"/>
      <c r="BL89" s="446"/>
      <c r="BM89" s="447"/>
      <c r="BN89" s="448"/>
      <c r="BO89" s="417"/>
      <c r="BP89" s="338"/>
      <c r="BQ89" s="374"/>
      <c r="BR89" s="470"/>
      <c r="BS89" s="471"/>
      <c r="BT89" s="521"/>
      <c r="BU89" s="475"/>
      <c r="BV89" s="338"/>
      <c r="BW89" s="390"/>
      <c r="BX89" s="34"/>
      <c r="BY89" s="35"/>
      <c r="BZ89" s="35"/>
      <c r="CA89" s="35"/>
      <c r="CB89" s="35"/>
      <c r="CC89" s="35"/>
      <c r="CD89" s="35"/>
    </row>
    <row r="90" spans="2:82" ht="6" customHeight="1" x14ac:dyDescent="0.15">
      <c r="B90" s="394"/>
      <c r="C90" s="395"/>
      <c r="D90" s="395"/>
      <c r="E90" s="395"/>
      <c r="F90" s="395"/>
      <c r="G90" s="395"/>
      <c r="H90" s="395"/>
      <c r="I90" s="405"/>
      <c r="J90" s="408"/>
      <c r="K90" s="395"/>
      <c r="L90" s="411"/>
      <c r="M90" s="395"/>
      <c r="N90" s="395"/>
      <c r="O90" s="395"/>
      <c r="P90" s="395"/>
      <c r="Q90" s="414"/>
      <c r="R90" s="477"/>
      <c r="S90" s="478"/>
      <c r="T90" s="484"/>
      <c r="U90" s="485"/>
      <c r="V90" s="485"/>
      <c r="W90" s="485"/>
      <c r="X90" s="485"/>
      <c r="Y90" s="485"/>
      <c r="Z90" s="485"/>
      <c r="AA90" s="485"/>
      <c r="AB90" s="485"/>
      <c r="AC90" s="485"/>
      <c r="AD90" s="486"/>
      <c r="AE90" s="492"/>
      <c r="AF90" s="485"/>
      <c r="AG90" s="485"/>
      <c r="AH90" s="485"/>
      <c r="AI90" s="485"/>
      <c r="AJ90" s="485"/>
      <c r="AK90" s="485"/>
      <c r="AL90" s="485"/>
      <c r="AM90" s="485"/>
      <c r="AN90" s="485"/>
      <c r="AO90" s="493"/>
      <c r="AP90" s="422"/>
      <c r="AQ90" s="423"/>
      <c r="AR90" s="423"/>
      <c r="AS90" s="424"/>
      <c r="AT90" s="440"/>
      <c r="AU90" s="441"/>
      <c r="AV90" s="442"/>
      <c r="AW90" s="446"/>
      <c r="AX90" s="447"/>
      <c r="AY90" s="448"/>
      <c r="AZ90" s="446"/>
      <c r="BA90" s="447"/>
      <c r="BB90" s="448"/>
      <c r="BC90" s="446"/>
      <c r="BD90" s="447"/>
      <c r="BE90" s="448"/>
      <c r="BF90" s="440"/>
      <c r="BG90" s="441"/>
      <c r="BH90" s="442"/>
      <c r="BI90" s="446"/>
      <c r="BJ90" s="447"/>
      <c r="BK90" s="448"/>
      <c r="BL90" s="446"/>
      <c r="BM90" s="447"/>
      <c r="BN90" s="448"/>
      <c r="BO90" s="417"/>
      <c r="BP90" s="338"/>
      <c r="BQ90" s="374"/>
      <c r="BR90" s="470"/>
      <c r="BS90" s="471"/>
      <c r="BT90" s="521"/>
      <c r="BU90" s="475"/>
      <c r="BV90" s="338"/>
      <c r="BW90" s="390"/>
      <c r="BX90" s="34"/>
      <c r="BY90" s="35"/>
      <c r="BZ90" s="35"/>
      <c r="CA90" s="35"/>
      <c r="CB90" s="35"/>
      <c r="CC90" s="35"/>
      <c r="CD90" s="35"/>
    </row>
    <row r="91" spans="2:82" ht="6" customHeight="1" x14ac:dyDescent="0.15">
      <c r="B91" s="394"/>
      <c r="C91" s="395"/>
      <c r="D91" s="395"/>
      <c r="E91" s="395"/>
      <c r="F91" s="395"/>
      <c r="G91" s="395"/>
      <c r="H91" s="395"/>
      <c r="I91" s="405"/>
      <c r="J91" s="408"/>
      <c r="K91" s="395"/>
      <c r="L91" s="411"/>
      <c r="M91" s="395"/>
      <c r="N91" s="395"/>
      <c r="O91" s="395"/>
      <c r="P91" s="395"/>
      <c r="Q91" s="414"/>
      <c r="R91" s="477"/>
      <c r="S91" s="478"/>
      <c r="T91" s="484"/>
      <c r="U91" s="485"/>
      <c r="V91" s="485"/>
      <c r="W91" s="485"/>
      <c r="X91" s="485"/>
      <c r="Y91" s="485"/>
      <c r="Z91" s="485"/>
      <c r="AA91" s="485"/>
      <c r="AB91" s="485"/>
      <c r="AC91" s="485"/>
      <c r="AD91" s="486"/>
      <c r="AE91" s="492"/>
      <c r="AF91" s="485"/>
      <c r="AG91" s="485"/>
      <c r="AH91" s="485"/>
      <c r="AI91" s="485"/>
      <c r="AJ91" s="485"/>
      <c r="AK91" s="485"/>
      <c r="AL91" s="485"/>
      <c r="AM91" s="485"/>
      <c r="AN91" s="485"/>
      <c r="AO91" s="493"/>
      <c r="AP91" s="422"/>
      <c r="AQ91" s="423"/>
      <c r="AR91" s="423"/>
      <c r="AS91" s="424"/>
      <c r="AT91" s="440"/>
      <c r="AU91" s="441"/>
      <c r="AV91" s="442"/>
      <c r="AW91" s="446"/>
      <c r="AX91" s="447"/>
      <c r="AY91" s="448"/>
      <c r="AZ91" s="446"/>
      <c r="BA91" s="447"/>
      <c r="BB91" s="448"/>
      <c r="BC91" s="446"/>
      <c r="BD91" s="447"/>
      <c r="BE91" s="448"/>
      <c r="BF91" s="440"/>
      <c r="BG91" s="441"/>
      <c r="BH91" s="442"/>
      <c r="BI91" s="446"/>
      <c r="BJ91" s="447"/>
      <c r="BK91" s="448"/>
      <c r="BL91" s="446"/>
      <c r="BM91" s="447"/>
      <c r="BN91" s="448"/>
      <c r="BO91" s="417"/>
      <c r="BP91" s="338"/>
      <c r="BQ91" s="374"/>
      <c r="BR91" s="470"/>
      <c r="BS91" s="471"/>
      <c r="BT91" s="521"/>
      <c r="BU91" s="475"/>
      <c r="BV91" s="338"/>
      <c r="BW91" s="390"/>
      <c r="BX91" s="34"/>
      <c r="BY91" s="35"/>
      <c r="BZ91" s="35"/>
      <c r="CA91" s="35"/>
      <c r="CB91" s="35"/>
      <c r="CC91" s="35"/>
      <c r="CD91" s="35"/>
    </row>
    <row r="92" spans="2:82" ht="6" customHeight="1" thickBot="1" x14ac:dyDescent="0.2">
      <c r="B92" s="396"/>
      <c r="C92" s="397"/>
      <c r="D92" s="397"/>
      <c r="E92" s="397"/>
      <c r="F92" s="397"/>
      <c r="G92" s="397"/>
      <c r="H92" s="397"/>
      <c r="I92" s="529"/>
      <c r="J92" s="530"/>
      <c r="K92" s="397"/>
      <c r="L92" s="527"/>
      <c r="M92" s="397"/>
      <c r="N92" s="397"/>
      <c r="O92" s="397"/>
      <c r="P92" s="397"/>
      <c r="Q92" s="528"/>
      <c r="R92" s="532"/>
      <c r="S92" s="533"/>
      <c r="T92" s="534"/>
      <c r="U92" s="535"/>
      <c r="V92" s="535"/>
      <c r="W92" s="535"/>
      <c r="X92" s="535"/>
      <c r="Y92" s="535"/>
      <c r="Z92" s="535"/>
      <c r="AA92" s="535"/>
      <c r="AB92" s="535"/>
      <c r="AC92" s="535"/>
      <c r="AD92" s="536"/>
      <c r="AE92" s="537"/>
      <c r="AF92" s="535"/>
      <c r="AG92" s="535"/>
      <c r="AH92" s="535"/>
      <c r="AI92" s="535"/>
      <c r="AJ92" s="535"/>
      <c r="AK92" s="535"/>
      <c r="AL92" s="535"/>
      <c r="AM92" s="535"/>
      <c r="AN92" s="535"/>
      <c r="AO92" s="538"/>
      <c r="AP92" s="508"/>
      <c r="AQ92" s="509"/>
      <c r="AR92" s="509"/>
      <c r="AS92" s="510"/>
      <c r="AT92" s="511"/>
      <c r="AU92" s="512"/>
      <c r="AV92" s="513"/>
      <c r="AW92" s="515"/>
      <c r="AX92" s="516"/>
      <c r="AY92" s="517"/>
      <c r="AZ92" s="515"/>
      <c r="BA92" s="516"/>
      <c r="BB92" s="517"/>
      <c r="BC92" s="515"/>
      <c r="BD92" s="516"/>
      <c r="BE92" s="517"/>
      <c r="BF92" s="511"/>
      <c r="BG92" s="512"/>
      <c r="BH92" s="513"/>
      <c r="BI92" s="515"/>
      <c r="BJ92" s="516"/>
      <c r="BK92" s="517"/>
      <c r="BL92" s="515"/>
      <c r="BM92" s="516"/>
      <c r="BN92" s="517"/>
      <c r="BO92" s="518"/>
      <c r="BP92" s="519"/>
      <c r="BQ92" s="520"/>
      <c r="BR92" s="522"/>
      <c r="BS92" s="523"/>
      <c r="BT92" s="524"/>
      <c r="BU92" s="525"/>
      <c r="BV92" s="519"/>
      <c r="BW92" s="526"/>
      <c r="BX92" s="34"/>
      <c r="BY92" s="35"/>
      <c r="BZ92" s="35"/>
      <c r="CA92" s="35"/>
      <c r="CB92" s="35"/>
      <c r="CC92" s="35"/>
      <c r="CD92" s="35"/>
    </row>
    <row r="97" spans="1:85" ht="6" customHeight="1" x14ac:dyDescent="0.15">
      <c r="B97" s="514" t="s">
        <v>30</v>
      </c>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514"/>
      <c r="BE97" s="514"/>
      <c r="BF97" s="514"/>
      <c r="BG97" s="514"/>
      <c r="BH97" s="514"/>
      <c r="BI97" s="514"/>
      <c r="BJ97" s="514"/>
      <c r="BK97" s="514"/>
      <c r="BL97" s="514"/>
      <c r="BM97" s="514"/>
      <c r="BN97" s="514"/>
      <c r="BO97" s="514"/>
      <c r="BP97" s="514"/>
      <c r="BQ97" s="514"/>
      <c r="BR97" s="514"/>
      <c r="BS97" s="514"/>
      <c r="BT97" s="514"/>
      <c r="BU97" s="514"/>
      <c r="BV97" s="514"/>
      <c r="BW97" s="514"/>
    </row>
    <row r="98" spans="1:85" ht="6" customHeight="1" x14ac:dyDescent="0.15">
      <c r="B98" s="514"/>
      <c r="C98" s="514"/>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4"/>
      <c r="BS98" s="514"/>
      <c r="BT98" s="514"/>
      <c r="BU98" s="514"/>
      <c r="BV98" s="514"/>
      <c r="BW98" s="514"/>
    </row>
    <row r="99" spans="1:85" ht="6" customHeight="1" x14ac:dyDescent="0.15">
      <c r="B99" s="514"/>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514"/>
      <c r="BE99" s="514"/>
      <c r="BF99" s="514"/>
      <c r="BG99" s="514"/>
      <c r="BH99" s="514"/>
      <c r="BI99" s="514"/>
      <c r="BJ99" s="514"/>
      <c r="BK99" s="514"/>
      <c r="BL99" s="514"/>
      <c r="BM99" s="514"/>
      <c r="BN99" s="514"/>
      <c r="BO99" s="514"/>
      <c r="BP99" s="514"/>
      <c r="BQ99" s="514"/>
      <c r="BR99" s="514"/>
      <c r="BS99" s="514"/>
      <c r="BT99" s="514"/>
      <c r="BU99" s="514"/>
      <c r="BV99" s="514"/>
      <c r="BW99" s="514"/>
    </row>
    <row r="102" spans="1:85" ht="6" customHeight="1" thickBot="1" x14ac:dyDescent="0.2"/>
    <row r="103" spans="1:85" ht="6" customHeight="1" x14ac:dyDescent="0.15">
      <c r="A103" s="8"/>
      <c r="B103" s="244" t="s">
        <v>119</v>
      </c>
      <c r="C103" s="245"/>
      <c r="D103" s="245"/>
      <c r="E103" s="245"/>
      <c r="F103" s="245"/>
      <c r="G103" s="24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246" t="s">
        <v>6</v>
      </c>
      <c r="AM103" s="247"/>
      <c r="AN103" s="247"/>
      <c r="AO103" s="247"/>
      <c r="AP103" s="248"/>
      <c r="AQ103" s="254" t="str">
        <f>+IF(ISBLANK(AQ1),"",AQ1)</f>
        <v/>
      </c>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6"/>
      <c r="BR103" s="8"/>
      <c r="BS103" s="263" t="s">
        <v>0</v>
      </c>
      <c r="BT103" s="264"/>
      <c r="BU103" s="264"/>
      <c r="BV103" s="264"/>
      <c r="BW103" s="264"/>
      <c r="BX103" s="264"/>
      <c r="BY103" s="264"/>
      <c r="BZ103" s="264"/>
      <c r="CA103" s="264"/>
      <c r="CB103" s="264"/>
      <c r="CC103" s="264"/>
      <c r="CD103" s="265"/>
      <c r="CE103" s="8"/>
      <c r="CF103" s="269" t="s">
        <v>128</v>
      </c>
      <c r="CG103" s="269"/>
    </row>
    <row r="104" spans="1:85" ht="6" customHeight="1" x14ac:dyDescent="0.15">
      <c r="A104" s="8"/>
      <c r="B104" s="245"/>
      <c r="C104" s="245"/>
      <c r="D104" s="245"/>
      <c r="E104" s="245"/>
      <c r="F104" s="245"/>
      <c r="G104" s="24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249"/>
      <c r="AM104" s="85"/>
      <c r="AN104" s="85"/>
      <c r="AO104" s="85"/>
      <c r="AP104" s="250"/>
      <c r="AQ104" s="257"/>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9"/>
      <c r="BR104" s="8"/>
      <c r="BS104" s="266"/>
      <c r="BT104" s="267"/>
      <c r="BU104" s="267"/>
      <c r="BV104" s="267"/>
      <c r="BW104" s="267"/>
      <c r="BX104" s="267"/>
      <c r="BY104" s="267"/>
      <c r="BZ104" s="267"/>
      <c r="CA104" s="267"/>
      <c r="CB104" s="267"/>
      <c r="CC104" s="267"/>
      <c r="CD104" s="268"/>
      <c r="CE104" s="8"/>
      <c r="CF104" s="269"/>
      <c r="CG104" s="269"/>
    </row>
    <row r="105" spans="1:85" ht="6" customHeight="1" x14ac:dyDescent="0.15">
      <c r="A105" s="8"/>
      <c r="B105" s="270" t="s">
        <v>3</v>
      </c>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8"/>
      <c r="AD105" s="8"/>
      <c r="AE105" s="8"/>
      <c r="AF105" s="8"/>
      <c r="AG105" s="8"/>
      <c r="AH105" s="8"/>
      <c r="AI105" s="8"/>
      <c r="AJ105" s="8"/>
      <c r="AK105" s="8"/>
      <c r="AL105" s="249"/>
      <c r="AM105" s="85"/>
      <c r="AN105" s="85"/>
      <c r="AO105" s="85"/>
      <c r="AP105" s="250"/>
      <c r="AQ105" s="257"/>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9"/>
      <c r="BR105" s="8"/>
      <c r="BS105" s="271"/>
      <c r="BT105" s="272"/>
      <c r="BU105" s="272"/>
      <c r="BV105" s="272"/>
      <c r="BW105" s="272"/>
      <c r="BX105" s="272"/>
      <c r="BY105" s="272"/>
      <c r="BZ105" s="272"/>
      <c r="CA105" s="272"/>
      <c r="CB105" s="272"/>
      <c r="CC105" s="272"/>
      <c r="CD105" s="273"/>
      <c r="CE105" s="8"/>
      <c r="CF105" s="269"/>
      <c r="CG105" s="269"/>
    </row>
    <row r="106" spans="1:85" ht="6" customHeight="1" x14ac:dyDescent="0.15">
      <c r="A106" s="8"/>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8"/>
      <c r="AD106" s="8"/>
      <c r="AE106" s="8"/>
      <c r="AF106" s="8"/>
      <c r="AG106" s="8"/>
      <c r="AH106" s="8"/>
      <c r="AI106" s="8"/>
      <c r="AJ106" s="8"/>
      <c r="AK106" s="8"/>
      <c r="AL106" s="251"/>
      <c r="AM106" s="252"/>
      <c r="AN106" s="252"/>
      <c r="AO106" s="252"/>
      <c r="AP106" s="253"/>
      <c r="AQ106" s="260"/>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2"/>
      <c r="BR106" s="8"/>
      <c r="BS106" s="274"/>
      <c r="BT106" s="275"/>
      <c r="BU106" s="275"/>
      <c r="BV106" s="275"/>
      <c r="BW106" s="275"/>
      <c r="BX106" s="275"/>
      <c r="BY106" s="275"/>
      <c r="BZ106" s="275"/>
      <c r="CA106" s="275"/>
      <c r="CB106" s="275"/>
      <c r="CC106" s="275"/>
      <c r="CD106" s="276"/>
      <c r="CE106" s="8"/>
      <c r="CF106" s="8"/>
      <c r="CG106" s="8"/>
    </row>
    <row r="107" spans="1:85" ht="6" customHeight="1" x14ac:dyDescent="0.15">
      <c r="A107" s="8"/>
      <c r="B107" s="277" t="str">
        <f>IF(ISBLANK(休職・復職届!G19),"休 職 ・ 復 職 届",IF(LEFT(休職・復職届!G19,1)="1","休職届","復職届"))</f>
        <v>復職届</v>
      </c>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8"/>
      <c r="AD107" s="8"/>
      <c r="AE107" s="8"/>
      <c r="AF107" s="8"/>
      <c r="AG107" s="8"/>
      <c r="AH107" s="8"/>
      <c r="AI107" s="8"/>
      <c r="AJ107" s="8"/>
      <c r="AK107" s="8"/>
      <c r="AL107" s="278" t="s">
        <v>7</v>
      </c>
      <c r="AM107" s="279"/>
      <c r="AN107" s="279"/>
      <c r="AO107" s="279"/>
      <c r="AP107" s="280"/>
      <c r="AQ107" s="264" t="s">
        <v>9</v>
      </c>
      <c r="AR107" s="264"/>
      <c r="AS107" s="287" t="str">
        <f>+IF(ISBLANK(AS5),"",AS5)</f>
        <v/>
      </c>
      <c r="AT107" s="287"/>
      <c r="AU107" s="287"/>
      <c r="AV107" s="287"/>
      <c r="AW107" s="287"/>
      <c r="AX107" s="287"/>
      <c r="AY107" s="287"/>
      <c r="AZ107" s="287"/>
      <c r="BA107" s="287"/>
      <c r="BB107" s="287"/>
      <c r="BC107" s="287"/>
      <c r="BD107" s="264" t="s">
        <v>10</v>
      </c>
      <c r="BE107" s="264"/>
      <c r="BF107" s="287" t="str">
        <f>+IF(ISBLANK(BF5),"",BF5)</f>
        <v/>
      </c>
      <c r="BG107" s="287"/>
      <c r="BH107" s="287"/>
      <c r="BI107" s="287"/>
      <c r="BJ107" s="287"/>
      <c r="BK107" s="287"/>
      <c r="BL107" s="287"/>
      <c r="BM107" s="287"/>
      <c r="BN107" s="287"/>
      <c r="BO107" s="287"/>
      <c r="BP107" s="287"/>
      <c r="BQ107" s="288"/>
      <c r="BR107" s="8"/>
      <c r="BS107" s="274"/>
      <c r="BT107" s="275"/>
      <c r="BU107" s="275"/>
      <c r="BV107" s="275"/>
      <c r="BW107" s="275"/>
      <c r="BX107" s="275"/>
      <c r="BY107" s="275"/>
      <c r="BZ107" s="275"/>
      <c r="CA107" s="275"/>
      <c r="CB107" s="275"/>
      <c r="CC107" s="275"/>
      <c r="CD107" s="276"/>
      <c r="CE107" s="8"/>
      <c r="CF107" s="8"/>
      <c r="CG107" s="8"/>
    </row>
    <row r="108" spans="1:85" ht="6" customHeight="1" x14ac:dyDescent="0.15">
      <c r="A108" s="8"/>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8"/>
      <c r="AD108" s="8"/>
      <c r="AE108" s="8"/>
      <c r="AF108" s="8"/>
      <c r="AG108" s="8"/>
      <c r="AH108" s="8"/>
      <c r="AI108" s="8"/>
      <c r="AJ108" s="8"/>
      <c r="AK108" s="8"/>
      <c r="AL108" s="281"/>
      <c r="AM108" s="282"/>
      <c r="AN108" s="282"/>
      <c r="AO108" s="282"/>
      <c r="AP108" s="283"/>
      <c r="AQ108" s="85"/>
      <c r="AR108" s="85"/>
      <c r="AS108" s="258"/>
      <c r="AT108" s="258"/>
      <c r="AU108" s="258"/>
      <c r="AV108" s="258"/>
      <c r="AW108" s="258"/>
      <c r="AX108" s="258"/>
      <c r="AY108" s="258"/>
      <c r="AZ108" s="258"/>
      <c r="BA108" s="258"/>
      <c r="BB108" s="258"/>
      <c r="BC108" s="258"/>
      <c r="BD108" s="85"/>
      <c r="BE108" s="85"/>
      <c r="BF108" s="258"/>
      <c r="BG108" s="258"/>
      <c r="BH108" s="258"/>
      <c r="BI108" s="258"/>
      <c r="BJ108" s="258"/>
      <c r="BK108" s="258"/>
      <c r="BL108" s="258"/>
      <c r="BM108" s="258"/>
      <c r="BN108" s="258"/>
      <c r="BO108" s="258"/>
      <c r="BP108" s="258"/>
      <c r="BQ108" s="259"/>
      <c r="BR108" s="8"/>
      <c r="BS108" s="274"/>
      <c r="BT108" s="275"/>
      <c r="BU108" s="275"/>
      <c r="BV108" s="275"/>
      <c r="BW108" s="275"/>
      <c r="BX108" s="275"/>
      <c r="BY108" s="275"/>
      <c r="BZ108" s="275"/>
      <c r="CA108" s="275"/>
      <c r="CB108" s="275"/>
      <c r="CC108" s="275"/>
      <c r="CD108" s="276"/>
      <c r="CE108" s="8"/>
      <c r="CF108" s="8"/>
      <c r="CG108" s="8"/>
    </row>
    <row r="109" spans="1:85" ht="6" customHeight="1" x14ac:dyDescent="0.15">
      <c r="A109" s="8"/>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8"/>
      <c r="AD109" s="8"/>
      <c r="AE109" s="8"/>
      <c r="AF109" s="8"/>
      <c r="AG109" s="8"/>
      <c r="AH109" s="8"/>
      <c r="AI109" s="8"/>
      <c r="AJ109" s="8"/>
      <c r="AK109" s="8"/>
      <c r="AL109" s="281"/>
      <c r="AM109" s="282"/>
      <c r="AN109" s="282"/>
      <c r="AO109" s="282"/>
      <c r="AP109" s="283"/>
      <c r="AQ109" s="289" t="str">
        <f>+IF(ISBLANK(AQ7),"",AQ7)</f>
        <v/>
      </c>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1"/>
      <c r="BR109" s="8"/>
      <c r="BS109" s="274"/>
      <c r="BT109" s="275"/>
      <c r="BU109" s="275"/>
      <c r="BV109" s="275"/>
      <c r="BW109" s="275"/>
      <c r="BX109" s="275"/>
      <c r="BY109" s="275"/>
      <c r="BZ109" s="275"/>
      <c r="CA109" s="275"/>
      <c r="CB109" s="275"/>
      <c r="CC109" s="275"/>
      <c r="CD109" s="276"/>
      <c r="CE109" s="8"/>
      <c r="CF109" s="8"/>
      <c r="CG109" s="8"/>
    </row>
    <row r="110" spans="1:85" ht="6" customHeight="1" x14ac:dyDescent="0.15">
      <c r="A110" s="8"/>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8"/>
      <c r="AD110" s="8"/>
      <c r="AE110" s="8"/>
      <c r="AF110" s="8"/>
      <c r="AG110" s="8"/>
      <c r="AH110" s="8"/>
      <c r="AI110" s="8"/>
      <c r="AJ110" s="8"/>
      <c r="AK110" s="8"/>
      <c r="AL110" s="281"/>
      <c r="AM110" s="282"/>
      <c r="AN110" s="282"/>
      <c r="AO110" s="282"/>
      <c r="AP110" s="283"/>
      <c r="AQ110" s="257"/>
      <c r="AR110" s="258"/>
      <c r="AS110" s="258"/>
      <c r="AT110" s="258"/>
      <c r="AU110" s="258"/>
      <c r="AV110" s="258"/>
      <c r="AW110" s="258"/>
      <c r="AX110" s="258"/>
      <c r="AY110" s="258"/>
      <c r="AZ110" s="258"/>
      <c r="BA110" s="258"/>
      <c r="BB110" s="258"/>
      <c r="BC110" s="258"/>
      <c r="BD110" s="258"/>
      <c r="BE110" s="258"/>
      <c r="BF110" s="258"/>
      <c r="BG110" s="258"/>
      <c r="BH110" s="258"/>
      <c r="BI110" s="258"/>
      <c r="BJ110" s="258"/>
      <c r="BK110" s="258"/>
      <c r="BL110" s="258"/>
      <c r="BM110" s="258"/>
      <c r="BN110" s="258"/>
      <c r="BO110" s="258"/>
      <c r="BP110" s="258"/>
      <c r="BQ110" s="259"/>
      <c r="BR110" s="8"/>
      <c r="BS110" s="274"/>
      <c r="BT110" s="275"/>
      <c r="BU110" s="275"/>
      <c r="BV110" s="275"/>
      <c r="BW110" s="275"/>
      <c r="BX110" s="275"/>
      <c r="BY110" s="275"/>
      <c r="BZ110" s="275"/>
      <c r="CA110" s="275"/>
      <c r="CB110" s="275"/>
      <c r="CC110" s="275"/>
      <c r="CD110" s="276"/>
      <c r="CE110" s="8"/>
      <c r="CF110" s="8"/>
      <c r="CG110" s="8"/>
    </row>
    <row r="111" spans="1:85" ht="6" customHeight="1"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281"/>
      <c r="AM111" s="282"/>
      <c r="AN111" s="282"/>
      <c r="AO111" s="282"/>
      <c r="AP111" s="283"/>
      <c r="AQ111" s="257"/>
      <c r="AR111" s="258"/>
      <c r="AS111" s="258"/>
      <c r="AT111" s="258"/>
      <c r="AU111" s="258"/>
      <c r="AV111" s="258"/>
      <c r="AW111" s="258"/>
      <c r="AX111" s="258"/>
      <c r="AY111" s="258"/>
      <c r="AZ111" s="258"/>
      <c r="BA111" s="258"/>
      <c r="BB111" s="258"/>
      <c r="BC111" s="258"/>
      <c r="BD111" s="258"/>
      <c r="BE111" s="258"/>
      <c r="BF111" s="258"/>
      <c r="BG111" s="258"/>
      <c r="BH111" s="258"/>
      <c r="BI111" s="258"/>
      <c r="BJ111" s="258"/>
      <c r="BK111" s="258"/>
      <c r="BL111" s="258"/>
      <c r="BM111" s="258"/>
      <c r="BN111" s="258"/>
      <c r="BO111" s="258"/>
      <c r="BP111" s="258"/>
      <c r="BQ111" s="259"/>
      <c r="BR111" s="8"/>
      <c r="BS111" s="274"/>
      <c r="BT111" s="275"/>
      <c r="BU111" s="275"/>
      <c r="BV111" s="275"/>
      <c r="BW111" s="275"/>
      <c r="BX111" s="275"/>
      <c r="BY111" s="275"/>
      <c r="BZ111" s="275"/>
      <c r="CA111" s="275"/>
      <c r="CB111" s="275"/>
      <c r="CC111" s="275"/>
      <c r="CD111" s="276"/>
      <c r="CE111" s="8"/>
      <c r="CF111" s="8"/>
      <c r="CG111" s="8"/>
    </row>
    <row r="112" spans="1:85" ht="6" customHeight="1" x14ac:dyDescent="0.1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281"/>
      <c r="AM112" s="282"/>
      <c r="AN112" s="282"/>
      <c r="AO112" s="282"/>
      <c r="AP112" s="283"/>
      <c r="AQ112" s="257"/>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9"/>
      <c r="BR112" s="8"/>
      <c r="BS112" s="274"/>
      <c r="BT112" s="275"/>
      <c r="BU112" s="275"/>
      <c r="BV112" s="275"/>
      <c r="BW112" s="275"/>
      <c r="BX112" s="275"/>
      <c r="BY112" s="275"/>
      <c r="BZ112" s="275"/>
      <c r="CA112" s="275"/>
      <c r="CB112" s="275"/>
      <c r="CC112" s="275"/>
      <c r="CD112" s="276"/>
      <c r="CE112" s="8"/>
      <c r="CF112" s="8"/>
      <c r="CG112" s="8"/>
    </row>
    <row r="113" spans="1:85" ht="6" customHeight="1" x14ac:dyDescent="0.15">
      <c r="A113" s="8"/>
      <c r="B113" s="292" t="s">
        <v>116</v>
      </c>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8"/>
      <c r="AC113" s="8"/>
      <c r="AD113" s="8"/>
      <c r="AE113" s="8"/>
      <c r="AF113" s="8"/>
      <c r="AG113" s="8"/>
      <c r="AH113" s="8"/>
      <c r="AI113" s="8"/>
      <c r="AJ113" s="8"/>
      <c r="AK113" s="8"/>
      <c r="AL113" s="284"/>
      <c r="AM113" s="285"/>
      <c r="AN113" s="285"/>
      <c r="AO113" s="285"/>
      <c r="AP113" s="286"/>
      <c r="AQ113" s="260"/>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2"/>
      <c r="BR113" s="8"/>
      <c r="BS113" s="274"/>
      <c r="BT113" s="275"/>
      <c r="BU113" s="275"/>
      <c r="BV113" s="275"/>
      <c r="BW113" s="275"/>
      <c r="BX113" s="275"/>
      <c r="BY113" s="275"/>
      <c r="BZ113" s="275"/>
      <c r="CA113" s="275"/>
      <c r="CB113" s="275"/>
      <c r="CC113" s="275"/>
      <c r="CD113" s="276"/>
      <c r="CE113" s="8"/>
      <c r="CF113" s="8"/>
      <c r="CG113" s="8"/>
    </row>
    <row r="114" spans="1:85" ht="6" customHeight="1" x14ac:dyDescent="0.15">
      <c r="A114" s="8"/>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8"/>
      <c r="AC114" s="8"/>
      <c r="AD114" s="8"/>
      <c r="AE114" s="8"/>
      <c r="AF114" s="8"/>
      <c r="AG114" s="8"/>
      <c r="AH114" s="8"/>
      <c r="AI114" s="8"/>
      <c r="AJ114" s="8"/>
      <c r="AK114" s="8"/>
      <c r="AL114" s="278" t="s">
        <v>8</v>
      </c>
      <c r="AM114" s="279"/>
      <c r="AN114" s="279"/>
      <c r="AO114" s="279"/>
      <c r="AP114" s="280"/>
      <c r="AQ114" s="293" t="str">
        <f>+IF(ISBLANK(AQ12),"",AQ12)</f>
        <v/>
      </c>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94"/>
      <c r="BO114" s="295"/>
      <c r="BP114" s="295"/>
      <c r="BQ114" s="296"/>
      <c r="BR114" s="8"/>
      <c r="BS114" s="274"/>
      <c r="BT114" s="275"/>
      <c r="BU114" s="275"/>
      <c r="BV114" s="275"/>
      <c r="BW114" s="275"/>
      <c r="BX114" s="275"/>
      <c r="BY114" s="275"/>
      <c r="BZ114" s="275"/>
      <c r="CA114" s="275"/>
      <c r="CB114" s="275"/>
      <c r="CC114" s="275"/>
      <c r="CD114" s="276"/>
      <c r="CE114" s="8"/>
      <c r="CF114" s="8"/>
      <c r="CG114" s="8"/>
    </row>
    <row r="115" spans="1:85" ht="6" customHeight="1" x14ac:dyDescent="0.15">
      <c r="A115" s="8"/>
      <c r="B115" s="51" t="str">
        <f>+休職・復職届!B14</f>
        <v>令和　　　　年　　　　月　　　　日</v>
      </c>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8"/>
      <c r="AC115" s="8"/>
      <c r="AD115" s="8"/>
      <c r="AE115" s="8"/>
      <c r="AF115" s="8"/>
      <c r="AG115" s="8"/>
      <c r="AH115" s="8"/>
      <c r="AI115" s="8"/>
      <c r="AJ115" s="8"/>
      <c r="AK115" s="8"/>
      <c r="AL115" s="281"/>
      <c r="AM115" s="282"/>
      <c r="AN115" s="282"/>
      <c r="AO115" s="282"/>
      <c r="AP115" s="283"/>
      <c r="AQ115" s="257"/>
      <c r="AR115" s="258"/>
      <c r="AS115" s="258"/>
      <c r="AT115" s="258"/>
      <c r="AU115" s="258"/>
      <c r="AV115" s="258"/>
      <c r="AW115" s="258"/>
      <c r="AX115" s="258"/>
      <c r="AY115" s="258"/>
      <c r="AZ115" s="258"/>
      <c r="BA115" s="258"/>
      <c r="BB115" s="258"/>
      <c r="BC115" s="258"/>
      <c r="BD115" s="258"/>
      <c r="BE115" s="258"/>
      <c r="BF115" s="258"/>
      <c r="BG115" s="258"/>
      <c r="BH115" s="258"/>
      <c r="BI115" s="258"/>
      <c r="BJ115" s="258"/>
      <c r="BK115" s="258"/>
      <c r="BL115" s="258"/>
      <c r="BM115" s="258"/>
      <c r="BN115" s="297"/>
      <c r="BO115" s="298"/>
      <c r="BP115" s="298"/>
      <c r="BQ115" s="299"/>
      <c r="BR115" s="8"/>
      <c r="BS115" s="274"/>
      <c r="BT115" s="275"/>
      <c r="BU115" s="275"/>
      <c r="BV115" s="275"/>
      <c r="BW115" s="275"/>
      <c r="BX115" s="275"/>
      <c r="BY115" s="275"/>
      <c r="BZ115" s="275"/>
      <c r="CA115" s="275"/>
      <c r="CB115" s="275"/>
      <c r="CC115" s="275"/>
      <c r="CD115" s="276"/>
      <c r="CE115" s="8"/>
      <c r="CF115" s="8"/>
      <c r="CG115" s="8"/>
    </row>
    <row r="116" spans="1:85" ht="6" customHeight="1" x14ac:dyDescent="0.15">
      <c r="A116" s="8"/>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8"/>
      <c r="AC116" s="8"/>
      <c r="AD116" s="8"/>
      <c r="AE116" s="8"/>
      <c r="AF116" s="8"/>
      <c r="AG116" s="8"/>
      <c r="AH116" s="8"/>
      <c r="AI116" s="8"/>
      <c r="AJ116" s="8"/>
      <c r="AK116" s="8"/>
      <c r="AL116" s="281"/>
      <c r="AM116" s="282"/>
      <c r="AN116" s="282"/>
      <c r="AO116" s="282"/>
      <c r="AP116" s="283"/>
      <c r="AQ116" s="257"/>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97"/>
      <c r="BO116" s="298"/>
      <c r="BP116" s="298"/>
      <c r="BQ116" s="299"/>
      <c r="BR116" s="8"/>
      <c r="BS116" s="274"/>
      <c r="BT116" s="275"/>
      <c r="BU116" s="275"/>
      <c r="BV116" s="275"/>
      <c r="BW116" s="275"/>
      <c r="BX116" s="275"/>
      <c r="BY116" s="275"/>
      <c r="BZ116" s="275"/>
      <c r="CA116" s="275"/>
      <c r="CB116" s="275"/>
      <c r="CC116" s="275"/>
      <c r="CD116" s="276"/>
      <c r="CE116" s="8"/>
      <c r="CF116" s="8"/>
      <c r="CG116" s="8"/>
    </row>
    <row r="117" spans="1:85" ht="6" customHeight="1" thickBot="1" x14ac:dyDescent="0.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8"/>
      <c r="AC117" s="8"/>
      <c r="AD117" s="8"/>
      <c r="AE117" s="8"/>
      <c r="AF117" s="8"/>
      <c r="AG117" s="8"/>
      <c r="AH117" s="8"/>
      <c r="AI117" s="8"/>
      <c r="AJ117" s="8"/>
      <c r="AK117" s="8"/>
      <c r="AL117" s="281"/>
      <c r="AM117" s="282"/>
      <c r="AN117" s="282"/>
      <c r="AO117" s="282"/>
      <c r="AP117" s="283"/>
      <c r="AQ117" s="257"/>
      <c r="AR117" s="258"/>
      <c r="AS117" s="258"/>
      <c r="AT117" s="258"/>
      <c r="AU117" s="258"/>
      <c r="AV117" s="258"/>
      <c r="AW117" s="258"/>
      <c r="AX117" s="258"/>
      <c r="AY117" s="258"/>
      <c r="AZ117" s="258"/>
      <c r="BA117" s="258"/>
      <c r="BB117" s="258"/>
      <c r="BC117" s="258"/>
      <c r="BD117" s="258"/>
      <c r="BE117" s="258"/>
      <c r="BF117" s="258"/>
      <c r="BG117" s="258"/>
      <c r="BH117" s="258"/>
      <c r="BI117" s="258"/>
      <c r="BJ117" s="258"/>
      <c r="BK117" s="258"/>
      <c r="BL117" s="258"/>
      <c r="BM117" s="258"/>
      <c r="BN117" s="297"/>
      <c r="BO117" s="298"/>
      <c r="BP117" s="298"/>
      <c r="BQ117" s="299"/>
      <c r="BR117" s="8"/>
      <c r="BS117" s="274"/>
      <c r="BT117" s="275"/>
      <c r="BU117" s="275"/>
      <c r="BV117" s="275"/>
      <c r="BW117" s="275"/>
      <c r="BX117" s="275"/>
      <c r="BY117" s="275"/>
      <c r="BZ117" s="275"/>
      <c r="CA117" s="275"/>
      <c r="CB117" s="275"/>
      <c r="CC117" s="275"/>
      <c r="CD117" s="276"/>
      <c r="CE117" s="8"/>
      <c r="CF117" s="8"/>
      <c r="CG117" s="8"/>
    </row>
    <row r="118" spans="1:85" ht="6" customHeight="1" x14ac:dyDescent="0.15">
      <c r="A118" s="8"/>
      <c r="B118" s="181" t="s">
        <v>118</v>
      </c>
      <c r="C118" s="182"/>
      <c r="D118" s="182"/>
      <c r="E118" s="182"/>
      <c r="F118" s="303" t="s">
        <v>117</v>
      </c>
      <c r="G118" s="182"/>
      <c r="H118" s="182"/>
      <c r="I118" s="182"/>
      <c r="J118" s="182"/>
      <c r="K118" s="182"/>
      <c r="L118" s="182"/>
      <c r="M118" s="182"/>
      <c r="N118" s="182"/>
      <c r="O118" s="182"/>
      <c r="P118" s="182"/>
      <c r="Q118" s="182"/>
      <c r="R118" s="182"/>
      <c r="S118" s="183"/>
      <c r="T118" s="8"/>
      <c r="U118" s="8"/>
      <c r="V118" s="8"/>
      <c r="W118" s="8"/>
      <c r="X118" s="8"/>
      <c r="Y118" s="8"/>
      <c r="Z118" s="8"/>
      <c r="AA118" s="8"/>
      <c r="AB118" s="8"/>
      <c r="AC118" s="8"/>
      <c r="AD118" s="8"/>
      <c r="AE118" s="8"/>
      <c r="AF118" s="8"/>
      <c r="AG118" s="8"/>
      <c r="AH118" s="8"/>
      <c r="AI118" s="8"/>
      <c r="AJ118" s="8"/>
      <c r="AK118" s="8"/>
      <c r="AL118" s="284"/>
      <c r="AM118" s="285"/>
      <c r="AN118" s="285"/>
      <c r="AO118" s="285"/>
      <c r="AP118" s="286"/>
      <c r="AQ118" s="260"/>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300"/>
      <c r="BO118" s="301"/>
      <c r="BP118" s="301"/>
      <c r="BQ118" s="302"/>
      <c r="BR118" s="8"/>
      <c r="BS118" s="274"/>
      <c r="BT118" s="275"/>
      <c r="BU118" s="275"/>
      <c r="BV118" s="275"/>
      <c r="BW118" s="275"/>
      <c r="BX118" s="275"/>
      <c r="BY118" s="275"/>
      <c r="BZ118" s="275"/>
      <c r="CA118" s="275"/>
      <c r="CB118" s="275"/>
      <c r="CC118" s="275"/>
      <c r="CD118" s="276"/>
      <c r="CE118" s="8"/>
      <c r="CF118" s="8"/>
      <c r="CG118" s="8"/>
    </row>
    <row r="119" spans="1:85" ht="6" customHeight="1" x14ac:dyDescent="0.15">
      <c r="A119" s="9"/>
      <c r="B119" s="184"/>
      <c r="C119" s="85"/>
      <c r="D119" s="85"/>
      <c r="E119" s="85"/>
      <c r="F119" s="304"/>
      <c r="G119" s="85"/>
      <c r="H119" s="85"/>
      <c r="I119" s="85"/>
      <c r="J119" s="85"/>
      <c r="K119" s="85"/>
      <c r="L119" s="85"/>
      <c r="M119" s="85"/>
      <c r="N119" s="85"/>
      <c r="O119" s="85"/>
      <c r="P119" s="85"/>
      <c r="Q119" s="85"/>
      <c r="R119" s="85"/>
      <c r="S119" s="86"/>
      <c r="T119" s="8"/>
      <c r="U119" s="8"/>
      <c r="V119" s="8"/>
      <c r="W119" s="8"/>
      <c r="X119" s="8"/>
      <c r="Y119" s="8"/>
      <c r="Z119" s="8"/>
      <c r="AA119" s="10"/>
      <c r="AB119" s="10"/>
      <c r="AC119" s="10"/>
      <c r="AD119" s="8"/>
      <c r="AE119" s="8"/>
      <c r="AF119" s="8"/>
      <c r="AG119" s="8"/>
      <c r="AH119" s="8"/>
      <c r="AI119" s="8"/>
      <c r="AJ119" s="8"/>
      <c r="AK119" s="8"/>
      <c r="AL119" s="278" t="s">
        <v>5</v>
      </c>
      <c r="AM119" s="279"/>
      <c r="AN119" s="279"/>
      <c r="AO119" s="279"/>
      <c r="AP119" s="280"/>
      <c r="AQ119" s="293" t="str">
        <f>+IF(ISBLANK(AQ17),"",AQ17)</f>
        <v/>
      </c>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8"/>
      <c r="BR119" s="8"/>
      <c r="BS119" s="274"/>
      <c r="BT119" s="275"/>
      <c r="BU119" s="275"/>
      <c r="BV119" s="275"/>
      <c r="BW119" s="275"/>
      <c r="BX119" s="275"/>
      <c r="BY119" s="275"/>
      <c r="BZ119" s="275"/>
      <c r="CA119" s="275"/>
      <c r="CB119" s="275"/>
      <c r="CC119" s="275"/>
      <c r="CD119" s="276"/>
      <c r="CE119" s="8"/>
      <c r="CF119" s="8"/>
      <c r="CG119" s="8"/>
    </row>
    <row r="120" spans="1:85" ht="6" customHeight="1" x14ac:dyDescent="0.15">
      <c r="A120" s="9"/>
      <c r="B120" s="184"/>
      <c r="C120" s="85"/>
      <c r="D120" s="85"/>
      <c r="E120" s="85"/>
      <c r="F120" s="304"/>
      <c r="G120" s="85"/>
      <c r="H120" s="85"/>
      <c r="I120" s="85"/>
      <c r="J120" s="85"/>
      <c r="K120" s="85"/>
      <c r="L120" s="85"/>
      <c r="M120" s="85"/>
      <c r="N120" s="85"/>
      <c r="O120" s="85"/>
      <c r="P120" s="85"/>
      <c r="Q120" s="85"/>
      <c r="R120" s="85"/>
      <c r="S120" s="86"/>
      <c r="T120" s="9"/>
      <c r="U120" s="9"/>
      <c r="V120" s="9"/>
      <c r="W120" s="9"/>
      <c r="X120" s="9"/>
      <c r="Y120" s="9"/>
      <c r="Z120" s="9"/>
      <c r="AA120" s="9"/>
      <c r="AB120" s="8"/>
      <c r="AC120" s="8"/>
      <c r="AD120" s="8"/>
      <c r="AE120" s="8"/>
      <c r="AF120" s="8"/>
      <c r="AG120" s="8"/>
      <c r="AH120" s="8"/>
      <c r="AI120" s="8"/>
      <c r="AJ120" s="8"/>
      <c r="AK120" s="8"/>
      <c r="AL120" s="281"/>
      <c r="AM120" s="282"/>
      <c r="AN120" s="282"/>
      <c r="AO120" s="282"/>
      <c r="AP120" s="283"/>
      <c r="AQ120" s="257"/>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9"/>
      <c r="BR120" s="8"/>
      <c r="BS120" s="274"/>
      <c r="BT120" s="275"/>
      <c r="BU120" s="275"/>
      <c r="BV120" s="275"/>
      <c r="BW120" s="275"/>
      <c r="BX120" s="275"/>
      <c r="BY120" s="275"/>
      <c r="BZ120" s="275"/>
      <c r="CA120" s="275"/>
      <c r="CB120" s="275"/>
      <c r="CC120" s="275"/>
      <c r="CD120" s="276"/>
      <c r="CE120" s="8"/>
      <c r="CF120" s="8"/>
      <c r="CG120" s="8"/>
    </row>
    <row r="121" spans="1:85" ht="6" customHeight="1" x14ac:dyDescent="0.15">
      <c r="A121" s="9"/>
      <c r="B121" s="311">
        <v>1</v>
      </c>
      <c r="C121" s="312"/>
      <c r="D121" s="218">
        <v>2</v>
      </c>
      <c r="E121" s="219"/>
      <c r="F121" s="222">
        <v>3</v>
      </c>
      <c r="G121" s="203"/>
      <c r="H121" s="224"/>
      <c r="I121" s="224"/>
      <c r="J121" s="224"/>
      <c r="K121" s="224"/>
      <c r="L121" s="224"/>
      <c r="M121" s="224"/>
      <c r="N121" s="226"/>
      <c r="O121" s="226"/>
      <c r="P121" s="224"/>
      <c r="Q121" s="224"/>
      <c r="R121" s="228">
        <v>9</v>
      </c>
      <c r="S121" s="229"/>
      <c r="T121" s="9"/>
      <c r="U121" s="9"/>
      <c r="V121" s="9"/>
      <c r="W121" s="9"/>
      <c r="X121" s="9"/>
      <c r="Y121" s="9"/>
      <c r="Z121" s="9"/>
      <c r="AA121" s="9"/>
      <c r="AB121" s="8"/>
      <c r="AC121" s="8"/>
      <c r="AD121" s="8"/>
      <c r="AE121" s="8"/>
      <c r="AF121" s="8"/>
      <c r="AG121" s="8"/>
      <c r="AH121" s="8"/>
      <c r="AI121" s="8"/>
      <c r="AJ121" s="8"/>
      <c r="AK121" s="8"/>
      <c r="AL121" s="281"/>
      <c r="AM121" s="282"/>
      <c r="AN121" s="282"/>
      <c r="AO121" s="282"/>
      <c r="AP121" s="283"/>
      <c r="AQ121" s="257"/>
      <c r="AR121" s="258"/>
      <c r="AS121" s="258"/>
      <c r="AT121" s="258"/>
      <c r="AU121" s="258"/>
      <c r="AV121" s="258"/>
      <c r="AW121" s="258"/>
      <c r="AX121" s="258"/>
      <c r="AY121" s="258"/>
      <c r="AZ121" s="258"/>
      <c r="BA121" s="258"/>
      <c r="BB121" s="258"/>
      <c r="BC121" s="258"/>
      <c r="BD121" s="258"/>
      <c r="BE121" s="258"/>
      <c r="BF121" s="258"/>
      <c r="BG121" s="258"/>
      <c r="BH121" s="258"/>
      <c r="BI121" s="258"/>
      <c r="BJ121" s="258"/>
      <c r="BK121" s="258"/>
      <c r="BL121" s="258"/>
      <c r="BM121" s="258"/>
      <c r="BN121" s="258"/>
      <c r="BO121" s="258"/>
      <c r="BP121" s="258"/>
      <c r="BQ121" s="259"/>
      <c r="BR121" s="8"/>
      <c r="BS121" s="274"/>
      <c r="BT121" s="275"/>
      <c r="BU121" s="275"/>
      <c r="BV121" s="275"/>
      <c r="BW121" s="275"/>
      <c r="BX121" s="275"/>
      <c r="BY121" s="275"/>
      <c r="BZ121" s="275"/>
      <c r="CA121" s="275"/>
      <c r="CB121" s="275"/>
      <c r="CC121" s="275"/>
      <c r="CD121" s="276"/>
      <c r="CE121" s="8"/>
      <c r="CF121" s="8"/>
      <c r="CG121" s="8"/>
    </row>
    <row r="122" spans="1:85" ht="6" customHeight="1" x14ac:dyDescent="0.15">
      <c r="A122" s="9"/>
      <c r="B122" s="313"/>
      <c r="C122" s="314"/>
      <c r="D122" s="220"/>
      <c r="E122" s="221"/>
      <c r="F122" s="223"/>
      <c r="G122" s="205"/>
      <c r="H122" s="225"/>
      <c r="I122" s="225"/>
      <c r="J122" s="225"/>
      <c r="K122" s="225"/>
      <c r="L122" s="225"/>
      <c r="M122" s="225"/>
      <c r="N122" s="227"/>
      <c r="O122" s="227"/>
      <c r="P122" s="225"/>
      <c r="Q122" s="225"/>
      <c r="R122" s="230"/>
      <c r="S122" s="231"/>
      <c r="T122" s="8"/>
      <c r="U122" s="8"/>
      <c r="V122" s="8"/>
      <c r="W122" s="8"/>
      <c r="X122" s="8"/>
      <c r="Y122" s="8"/>
      <c r="Z122" s="8"/>
      <c r="AA122" s="8"/>
      <c r="AB122" s="8"/>
      <c r="AC122" s="8"/>
      <c r="AD122" s="8"/>
      <c r="AE122" s="8"/>
      <c r="AF122" s="8"/>
      <c r="AG122" s="8"/>
      <c r="AH122" s="8"/>
      <c r="AI122" s="8"/>
      <c r="AJ122" s="8"/>
      <c r="AK122" s="8"/>
      <c r="AL122" s="281"/>
      <c r="AM122" s="282"/>
      <c r="AN122" s="282"/>
      <c r="AO122" s="282"/>
      <c r="AP122" s="283"/>
      <c r="AQ122" s="257"/>
      <c r="AR122" s="258"/>
      <c r="AS122" s="258"/>
      <c r="AT122" s="258"/>
      <c r="AU122" s="258"/>
      <c r="AV122" s="258"/>
      <c r="AW122" s="258"/>
      <c r="AX122" s="258"/>
      <c r="AY122" s="258"/>
      <c r="AZ122" s="258"/>
      <c r="BA122" s="258"/>
      <c r="BB122" s="258"/>
      <c r="BC122" s="258"/>
      <c r="BD122" s="258"/>
      <c r="BE122" s="258"/>
      <c r="BF122" s="258"/>
      <c r="BG122" s="258"/>
      <c r="BH122" s="258"/>
      <c r="BI122" s="258"/>
      <c r="BJ122" s="258"/>
      <c r="BK122" s="258"/>
      <c r="BL122" s="258"/>
      <c r="BM122" s="258"/>
      <c r="BN122" s="258"/>
      <c r="BO122" s="258"/>
      <c r="BP122" s="258"/>
      <c r="BQ122" s="259"/>
      <c r="BR122" s="8"/>
      <c r="BS122" s="274"/>
      <c r="BT122" s="275"/>
      <c r="BU122" s="275"/>
      <c r="BV122" s="275"/>
      <c r="BW122" s="275"/>
      <c r="BX122" s="275"/>
      <c r="BY122" s="275"/>
      <c r="BZ122" s="275"/>
      <c r="CA122" s="275"/>
      <c r="CB122" s="275"/>
      <c r="CC122" s="275"/>
      <c r="CD122" s="276"/>
      <c r="CE122" s="8"/>
      <c r="CF122" s="8"/>
      <c r="CG122" s="8"/>
    </row>
    <row r="123" spans="1:85" ht="6" customHeight="1" thickBot="1" x14ac:dyDescent="0.2">
      <c r="A123" s="9"/>
      <c r="B123" s="232">
        <v>3</v>
      </c>
      <c r="C123" s="233"/>
      <c r="D123" s="236">
        <v>3</v>
      </c>
      <c r="E123" s="237"/>
      <c r="F123" s="240">
        <v>1</v>
      </c>
      <c r="G123" s="233"/>
      <c r="H123" s="214">
        <v>0</v>
      </c>
      <c r="I123" s="214"/>
      <c r="J123" s="214">
        <v>9</v>
      </c>
      <c r="K123" s="214"/>
      <c r="L123" s="214">
        <v>0</v>
      </c>
      <c r="M123" s="214"/>
      <c r="N123" s="214">
        <v>8</v>
      </c>
      <c r="O123" s="214"/>
      <c r="P123" s="214">
        <v>0</v>
      </c>
      <c r="Q123" s="214"/>
      <c r="R123" s="233">
        <v>1</v>
      </c>
      <c r="S123" s="242"/>
      <c r="T123" s="8"/>
      <c r="U123" s="8"/>
      <c r="V123" s="8"/>
      <c r="W123" s="8"/>
      <c r="X123" s="8"/>
      <c r="Y123" s="8"/>
      <c r="Z123" s="8"/>
      <c r="AA123" s="10"/>
      <c r="AB123" s="10"/>
      <c r="AC123" s="10"/>
      <c r="AD123" s="8"/>
      <c r="AE123" s="8"/>
      <c r="AF123" s="8"/>
      <c r="AG123" s="8"/>
      <c r="AH123" s="8"/>
      <c r="AI123" s="8"/>
      <c r="AJ123" s="8"/>
      <c r="AK123" s="9"/>
      <c r="AL123" s="305"/>
      <c r="AM123" s="306"/>
      <c r="AN123" s="306"/>
      <c r="AO123" s="306"/>
      <c r="AP123" s="307"/>
      <c r="AQ123" s="308"/>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10"/>
      <c r="BR123" s="8"/>
      <c r="BS123" s="266"/>
      <c r="BT123" s="267"/>
      <c r="BU123" s="267"/>
      <c r="BV123" s="267"/>
      <c r="BW123" s="267"/>
      <c r="BX123" s="267"/>
      <c r="BY123" s="267"/>
      <c r="BZ123" s="267"/>
      <c r="CA123" s="267"/>
      <c r="CB123" s="267"/>
      <c r="CC123" s="267"/>
      <c r="CD123" s="268"/>
      <c r="CE123" s="8"/>
      <c r="CF123" s="8"/>
      <c r="CG123" s="8"/>
    </row>
    <row r="124" spans="1:85" ht="6" customHeight="1" x14ac:dyDescent="0.15">
      <c r="A124" s="9"/>
      <c r="B124" s="232"/>
      <c r="C124" s="233"/>
      <c r="D124" s="236"/>
      <c r="E124" s="237"/>
      <c r="F124" s="240"/>
      <c r="G124" s="233"/>
      <c r="H124" s="214"/>
      <c r="I124" s="214"/>
      <c r="J124" s="214"/>
      <c r="K124" s="214"/>
      <c r="L124" s="214"/>
      <c r="M124" s="214"/>
      <c r="N124" s="214"/>
      <c r="O124" s="214"/>
      <c r="P124" s="214"/>
      <c r="Q124" s="214"/>
      <c r="R124" s="233"/>
      <c r="S124" s="242"/>
      <c r="T124" s="11"/>
      <c r="U124" s="11"/>
      <c r="V124" s="11"/>
      <c r="W124" s="11"/>
      <c r="X124" s="11"/>
      <c r="Y124" s="11"/>
      <c r="Z124" s="11"/>
      <c r="AA124" s="11"/>
      <c r="AB124" s="11"/>
      <c r="AC124" s="9"/>
      <c r="AD124" s="9"/>
      <c r="AE124" s="9"/>
      <c r="AF124" s="9"/>
      <c r="AG124" s="9"/>
      <c r="AH124" s="9"/>
      <c r="AI124" s="9"/>
      <c r="AJ124" s="9"/>
      <c r="AK124" s="9"/>
      <c r="AL124" s="9"/>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row>
    <row r="125" spans="1:85" ht="6" customHeight="1" thickBot="1" x14ac:dyDescent="0.2">
      <c r="A125" s="8"/>
      <c r="B125" s="234"/>
      <c r="C125" s="235"/>
      <c r="D125" s="238"/>
      <c r="E125" s="239"/>
      <c r="F125" s="241"/>
      <c r="G125" s="235"/>
      <c r="H125" s="215"/>
      <c r="I125" s="215"/>
      <c r="J125" s="215"/>
      <c r="K125" s="215"/>
      <c r="L125" s="215"/>
      <c r="M125" s="215"/>
      <c r="N125" s="215"/>
      <c r="O125" s="215"/>
      <c r="P125" s="215"/>
      <c r="Q125" s="215"/>
      <c r="R125" s="235"/>
      <c r="S125" s="243"/>
      <c r="T125" s="8"/>
      <c r="U125" s="8"/>
      <c r="V125" s="177">
        <v>35</v>
      </c>
      <c r="W125" s="178"/>
      <c r="X125" s="8"/>
      <c r="Y125" s="8"/>
      <c r="Z125" s="8"/>
      <c r="AA125" s="8"/>
      <c r="AB125" s="10"/>
      <c r="AC125" s="10"/>
      <c r="AD125" s="10"/>
      <c r="AE125" s="8"/>
      <c r="AF125" s="177">
        <v>43</v>
      </c>
      <c r="AG125" s="17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row>
    <row r="126" spans="1:85" ht="6" customHeight="1" x14ac:dyDescent="0.15">
      <c r="A126" s="8"/>
      <c r="B126" s="181" t="s">
        <v>4</v>
      </c>
      <c r="C126" s="182"/>
      <c r="D126" s="182"/>
      <c r="E126" s="182"/>
      <c r="F126" s="182"/>
      <c r="G126" s="182"/>
      <c r="H126" s="182"/>
      <c r="I126" s="183"/>
      <c r="J126" s="8"/>
      <c r="K126" s="8"/>
      <c r="L126" s="8"/>
      <c r="M126" s="8"/>
      <c r="N126" s="8"/>
      <c r="O126" s="8"/>
      <c r="P126" s="8"/>
      <c r="Q126" s="8"/>
      <c r="R126" s="8"/>
      <c r="S126" s="8"/>
      <c r="T126" s="8"/>
      <c r="U126" s="8"/>
      <c r="V126" s="179"/>
      <c r="W126" s="180"/>
      <c r="X126" s="11"/>
      <c r="Y126" s="11"/>
      <c r="Z126" s="11"/>
      <c r="AA126" s="11"/>
      <c r="AB126" s="11"/>
      <c r="AC126" s="11"/>
      <c r="AD126" s="9"/>
      <c r="AE126" s="9"/>
      <c r="AF126" s="179"/>
      <c r="AG126" s="180"/>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row>
    <row r="127" spans="1:85" ht="6" customHeight="1" thickBot="1" x14ac:dyDescent="0.2">
      <c r="A127" s="8"/>
      <c r="B127" s="184"/>
      <c r="C127" s="85"/>
      <c r="D127" s="85"/>
      <c r="E127" s="85"/>
      <c r="F127" s="85"/>
      <c r="G127" s="85"/>
      <c r="H127" s="85"/>
      <c r="I127" s="86"/>
      <c r="J127" s="8"/>
      <c r="K127" s="8"/>
      <c r="L127" s="8"/>
      <c r="M127" s="8"/>
      <c r="N127" s="8"/>
      <c r="O127" s="8"/>
      <c r="P127" s="8"/>
      <c r="Q127" s="8"/>
      <c r="R127" s="8"/>
      <c r="S127" s="8"/>
      <c r="T127" s="8"/>
      <c r="U127" s="8"/>
      <c r="V127" s="179"/>
      <c r="W127" s="180"/>
      <c r="X127" s="8"/>
      <c r="Y127" s="8"/>
      <c r="Z127" s="8"/>
      <c r="AA127" s="8"/>
      <c r="AB127" s="8"/>
      <c r="AC127" s="8"/>
      <c r="AD127" s="8"/>
      <c r="AE127" s="8"/>
      <c r="AF127" s="179"/>
      <c r="AG127" s="180"/>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row>
    <row r="128" spans="1:85" ht="6" customHeight="1" x14ac:dyDescent="0.15">
      <c r="A128" s="8"/>
      <c r="B128" s="184"/>
      <c r="C128" s="85"/>
      <c r="D128" s="85"/>
      <c r="E128" s="85"/>
      <c r="F128" s="85"/>
      <c r="G128" s="85"/>
      <c r="H128" s="85"/>
      <c r="I128" s="86"/>
      <c r="J128" s="8"/>
      <c r="K128" s="8"/>
      <c r="L128" s="8"/>
      <c r="M128" s="8"/>
      <c r="N128" s="8"/>
      <c r="O128" s="8"/>
      <c r="P128" s="8"/>
      <c r="Q128" s="8"/>
      <c r="R128" s="8"/>
      <c r="S128" s="8"/>
      <c r="T128" s="8"/>
      <c r="U128" s="8"/>
      <c r="V128" s="185" t="str">
        <f>IF(OR(ISBLANK($G$19),ISBLANK(BF39)),"",IF(LEFT($G$19,1)="1","1","2"))</f>
        <v/>
      </c>
      <c r="W128" s="186"/>
      <c r="X128" s="191" t="str">
        <f>+IF(OR(ISBLANK($G$19),ISBLANK(BF39)),"",IF(LEFT($G$19,1)="1","休　職","復　職"))</f>
        <v/>
      </c>
      <c r="Y128" s="192"/>
      <c r="Z128" s="192"/>
      <c r="AA128" s="192"/>
      <c r="AB128" s="192"/>
      <c r="AC128" s="192"/>
      <c r="AD128" s="192"/>
      <c r="AE128" s="193"/>
      <c r="AF128" s="93" t="str">
        <f>+IF(OR(ISBLANK($G$19),ISBLANK(BF39)),"",IF(LEFT($G$19,1)="1","2",""))</f>
        <v/>
      </c>
      <c r="AG128" s="94"/>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row>
    <row r="129" spans="1:85" ht="6" customHeight="1" x14ac:dyDescent="0.15">
      <c r="A129" s="8"/>
      <c r="B129" s="202">
        <v>10</v>
      </c>
      <c r="C129" s="203"/>
      <c r="D129" s="44"/>
      <c r="E129" s="44"/>
      <c r="F129" s="44"/>
      <c r="G129" s="44"/>
      <c r="H129" s="206">
        <v>13</v>
      </c>
      <c r="I129" s="207"/>
      <c r="J129" s="8"/>
      <c r="K129" s="8"/>
      <c r="L129" s="8"/>
      <c r="M129" s="8"/>
      <c r="N129" s="8"/>
      <c r="O129" s="8"/>
      <c r="P129" s="8"/>
      <c r="Q129" s="8"/>
      <c r="R129" s="8"/>
      <c r="S129" s="8"/>
      <c r="T129" s="8"/>
      <c r="U129" s="8"/>
      <c r="V129" s="187"/>
      <c r="W129" s="188"/>
      <c r="X129" s="194"/>
      <c r="Y129" s="195"/>
      <c r="Z129" s="195"/>
      <c r="AA129" s="195"/>
      <c r="AB129" s="195"/>
      <c r="AC129" s="195"/>
      <c r="AD129" s="195"/>
      <c r="AE129" s="196"/>
      <c r="AF129" s="95"/>
      <c r="AG129" s="96"/>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row>
    <row r="130" spans="1:85" ht="6" customHeight="1" x14ac:dyDescent="0.15">
      <c r="A130" s="8"/>
      <c r="B130" s="204"/>
      <c r="C130" s="205"/>
      <c r="D130" s="46"/>
      <c r="E130" s="46"/>
      <c r="F130" s="46"/>
      <c r="G130" s="46"/>
      <c r="H130" s="208"/>
      <c r="I130" s="209"/>
      <c r="J130" s="8"/>
      <c r="K130" s="8"/>
      <c r="L130" s="8"/>
      <c r="M130" s="8"/>
      <c r="N130" s="8"/>
      <c r="O130" s="8"/>
      <c r="P130" s="8"/>
      <c r="Q130" s="8"/>
      <c r="R130" s="8"/>
      <c r="S130" s="8"/>
      <c r="T130" s="8"/>
      <c r="U130" s="8"/>
      <c r="V130" s="187"/>
      <c r="W130" s="188"/>
      <c r="X130" s="194"/>
      <c r="Y130" s="195"/>
      <c r="Z130" s="195"/>
      <c r="AA130" s="195"/>
      <c r="AB130" s="195"/>
      <c r="AC130" s="195"/>
      <c r="AD130" s="195"/>
      <c r="AE130" s="196"/>
      <c r="AF130" s="95"/>
      <c r="AG130" s="96"/>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row>
    <row r="131" spans="1:85" ht="6" customHeight="1" thickBot="1" x14ac:dyDescent="0.2">
      <c r="A131" s="8"/>
      <c r="B131" s="210" t="str">
        <f>+IF(ISBLANK(B27),"",B27)</f>
        <v/>
      </c>
      <c r="C131" s="211"/>
      <c r="D131" s="214" t="str">
        <f>+IF(ISBLANK(D27),"",D27)</f>
        <v/>
      </c>
      <c r="E131" s="214"/>
      <c r="F131" s="214" t="str">
        <f>+IF(ISBLANK(F27),"",F27)</f>
        <v/>
      </c>
      <c r="G131" s="214"/>
      <c r="H131" s="214" t="str">
        <f>+IF(ISBLANK(H27),"",H27)</f>
        <v/>
      </c>
      <c r="I131" s="216"/>
      <c r="J131" s="8"/>
      <c r="K131" s="8"/>
      <c r="L131" s="8"/>
      <c r="M131" s="8"/>
      <c r="N131" s="8"/>
      <c r="O131" s="8"/>
      <c r="P131" s="8"/>
      <c r="Q131" s="8"/>
      <c r="R131" s="8"/>
      <c r="S131" s="8"/>
      <c r="T131" s="8"/>
      <c r="U131" s="8"/>
      <c r="V131" s="189"/>
      <c r="W131" s="190"/>
      <c r="X131" s="197"/>
      <c r="Y131" s="198"/>
      <c r="Z131" s="198"/>
      <c r="AA131" s="198"/>
      <c r="AB131" s="198"/>
      <c r="AC131" s="198"/>
      <c r="AD131" s="198"/>
      <c r="AE131" s="199"/>
      <c r="AF131" s="200"/>
      <c r="AG131" s="201"/>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row>
    <row r="132" spans="1:85" ht="6" customHeight="1" x14ac:dyDescent="0.15">
      <c r="A132" s="8"/>
      <c r="B132" s="210"/>
      <c r="C132" s="211"/>
      <c r="D132" s="214"/>
      <c r="E132" s="214"/>
      <c r="F132" s="214"/>
      <c r="G132" s="214"/>
      <c r="H132" s="214"/>
      <c r="I132" s="216"/>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row>
    <row r="133" spans="1:85" ht="6" customHeight="1" thickBot="1" x14ac:dyDescent="0.2">
      <c r="A133" s="8"/>
      <c r="B133" s="212"/>
      <c r="C133" s="213"/>
      <c r="D133" s="215"/>
      <c r="E133" s="215"/>
      <c r="F133" s="215"/>
      <c r="G133" s="215"/>
      <c r="H133" s="215"/>
      <c r="I133" s="217"/>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row>
    <row r="134" spans="1:85" ht="6" customHeight="1" x14ac:dyDescent="0.1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row>
    <row r="135" spans="1:85" ht="6" customHeight="1" thickBo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row>
    <row r="136" spans="1:85" ht="6" customHeight="1" x14ac:dyDescent="0.15">
      <c r="A136" s="8"/>
      <c r="B136" s="15"/>
      <c r="C136" s="16"/>
      <c r="D136" s="161" t="s">
        <v>123</v>
      </c>
      <c r="E136" s="161"/>
      <c r="F136" s="161"/>
      <c r="G136" s="161"/>
      <c r="H136" s="161"/>
      <c r="I136" s="161"/>
      <c r="J136" s="161"/>
      <c r="K136" s="161"/>
      <c r="L136" s="161"/>
      <c r="M136" s="161"/>
      <c r="N136" s="161"/>
      <c r="O136" s="161"/>
      <c r="P136" s="16"/>
      <c r="Q136" s="16"/>
      <c r="R136" s="163" t="s">
        <v>13</v>
      </c>
      <c r="S136" s="161"/>
      <c r="T136" s="161"/>
      <c r="U136" s="161"/>
      <c r="V136" s="161"/>
      <c r="W136" s="161"/>
      <c r="X136" s="161"/>
      <c r="Y136" s="161"/>
      <c r="Z136" s="161"/>
      <c r="AA136" s="161"/>
      <c r="AB136" s="161"/>
      <c r="AC136" s="161"/>
      <c r="AD136" s="161"/>
      <c r="AE136" s="161"/>
      <c r="AF136" s="161"/>
      <c r="AG136" s="161"/>
      <c r="AH136" s="161"/>
      <c r="AI136" s="161"/>
      <c r="AJ136" s="173" t="s">
        <v>16</v>
      </c>
      <c r="AK136" s="165"/>
      <c r="AL136" s="174"/>
      <c r="AM136" s="16"/>
      <c r="AN136" s="16"/>
      <c r="AO136" s="161" t="s">
        <v>124</v>
      </c>
      <c r="AP136" s="161"/>
      <c r="AQ136" s="161"/>
      <c r="AR136" s="161"/>
      <c r="AS136" s="161"/>
      <c r="AT136" s="161"/>
      <c r="AU136" s="161"/>
      <c r="AV136" s="161"/>
      <c r="AW136" s="16"/>
      <c r="AX136" s="16"/>
      <c r="AY136" s="163"/>
      <c r="AZ136" s="161"/>
      <c r="BA136" s="21"/>
      <c r="BB136" s="165" t="s">
        <v>125</v>
      </c>
      <c r="BC136" s="165"/>
      <c r="BD136" s="165"/>
      <c r="BE136" s="165"/>
      <c r="BF136" s="165"/>
      <c r="BG136" s="165"/>
      <c r="BH136" s="165"/>
      <c r="BI136" s="165"/>
      <c r="BJ136" s="165"/>
      <c r="BK136" s="165"/>
      <c r="BL136" s="31"/>
      <c r="BM136" s="163"/>
      <c r="BN136" s="167"/>
      <c r="BO136" s="28"/>
      <c r="BP136" s="165" t="s">
        <v>126</v>
      </c>
      <c r="BQ136" s="165"/>
      <c r="BR136" s="165"/>
      <c r="BS136" s="165"/>
      <c r="BT136" s="165"/>
      <c r="BU136" s="165"/>
      <c r="BV136" s="165"/>
      <c r="BW136" s="17"/>
      <c r="BX136" s="8"/>
      <c r="BY136" s="8"/>
      <c r="BZ136" s="8"/>
    </row>
    <row r="137" spans="1:85" ht="6" customHeight="1" x14ac:dyDescent="0.15">
      <c r="A137" s="8"/>
      <c r="B137" s="18"/>
      <c r="C137" s="12"/>
      <c r="D137" s="162"/>
      <c r="E137" s="162"/>
      <c r="F137" s="162"/>
      <c r="G137" s="162"/>
      <c r="H137" s="162"/>
      <c r="I137" s="162"/>
      <c r="J137" s="162"/>
      <c r="K137" s="162"/>
      <c r="L137" s="162"/>
      <c r="M137" s="162"/>
      <c r="N137" s="162"/>
      <c r="O137" s="162"/>
      <c r="P137" s="12"/>
      <c r="Q137" s="12"/>
      <c r="R137" s="164"/>
      <c r="S137" s="162"/>
      <c r="T137" s="162"/>
      <c r="U137" s="162"/>
      <c r="V137" s="162"/>
      <c r="W137" s="162"/>
      <c r="X137" s="162"/>
      <c r="Y137" s="162"/>
      <c r="Z137" s="162"/>
      <c r="AA137" s="162"/>
      <c r="AB137" s="162"/>
      <c r="AC137" s="162"/>
      <c r="AD137" s="162"/>
      <c r="AE137" s="162"/>
      <c r="AF137" s="162"/>
      <c r="AG137" s="162"/>
      <c r="AH137" s="162"/>
      <c r="AI137" s="162"/>
      <c r="AJ137" s="175"/>
      <c r="AK137" s="166"/>
      <c r="AL137" s="176"/>
      <c r="AM137" s="12"/>
      <c r="AN137" s="12"/>
      <c r="AO137" s="162"/>
      <c r="AP137" s="162"/>
      <c r="AQ137" s="162"/>
      <c r="AR137" s="162"/>
      <c r="AS137" s="162"/>
      <c r="AT137" s="162"/>
      <c r="AU137" s="162"/>
      <c r="AV137" s="162"/>
      <c r="AW137" s="12"/>
      <c r="AX137" s="12"/>
      <c r="AY137" s="164"/>
      <c r="AZ137" s="162"/>
      <c r="BA137" s="22"/>
      <c r="BB137" s="166"/>
      <c r="BC137" s="166"/>
      <c r="BD137" s="166"/>
      <c r="BE137" s="166"/>
      <c r="BF137" s="166"/>
      <c r="BG137" s="166"/>
      <c r="BH137" s="166"/>
      <c r="BI137" s="166"/>
      <c r="BJ137" s="166"/>
      <c r="BK137" s="166"/>
      <c r="BL137" s="32"/>
      <c r="BM137" s="164"/>
      <c r="BN137" s="168"/>
      <c r="BO137" s="29"/>
      <c r="BP137" s="166"/>
      <c r="BQ137" s="166"/>
      <c r="BR137" s="166"/>
      <c r="BS137" s="166"/>
      <c r="BT137" s="166"/>
      <c r="BU137" s="166"/>
      <c r="BV137" s="166"/>
      <c r="BW137" s="19"/>
      <c r="BX137" s="8"/>
      <c r="BY137" s="8"/>
      <c r="BZ137" s="8"/>
    </row>
    <row r="138" spans="1:85" ht="6" customHeight="1" x14ac:dyDescent="0.15">
      <c r="A138" s="8"/>
      <c r="B138" s="23">
        <v>20</v>
      </c>
      <c r="C138" s="24"/>
      <c r="D138" s="162"/>
      <c r="E138" s="162"/>
      <c r="F138" s="162"/>
      <c r="G138" s="162"/>
      <c r="H138" s="162"/>
      <c r="I138" s="162"/>
      <c r="J138" s="162"/>
      <c r="K138" s="162"/>
      <c r="L138" s="162"/>
      <c r="M138" s="162"/>
      <c r="N138" s="162"/>
      <c r="O138" s="162"/>
      <c r="P138" s="169">
        <v>27</v>
      </c>
      <c r="Q138" s="169"/>
      <c r="R138" s="164"/>
      <c r="S138" s="162"/>
      <c r="T138" s="162"/>
      <c r="U138" s="162"/>
      <c r="V138" s="162"/>
      <c r="W138" s="162"/>
      <c r="X138" s="162"/>
      <c r="Y138" s="162"/>
      <c r="Z138" s="162"/>
      <c r="AA138" s="162"/>
      <c r="AB138" s="162"/>
      <c r="AC138" s="162"/>
      <c r="AD138" s="162"/>
      <c r="AE138" s="162"/>
      <c r="AF138" s="162"/>
      <c r="AG138" s="162"/>
      <c r="AH138" s="162"/>
      <c r="AI138" s="162"/>
      <c r="AJ138" s="20"/>
      <c r="AK138" s="9"/>
      <c r="AL138" s="30"/>
      <c r="AM138" s="24">
        <v>28</v>
      </c>
      <c r="AN138" s="24"/>
      <c r="AO138" s="162"/>
      <c r="AP138" s="162"/>
      <c r="AQ138" s="162"/>
      <c r="AR138" s="162"/>
      <c r="AS138" s="162"/>
      <c r="AT138" s="162"/>
      <c r="AU138" s="162"/>
      <c r="AV138" s="162"/>
      <c r="AW138" s="169">
        <v>34</v>
      </c>
      <c r="AX138" s="169"/>
      <c r="AY138" s="170">
        <v>35</v>
      </c>
      <c r="AZ138" s="171"/>
      <c r="BA138" s="25">
        <v>36</v>
      </c>
      <c r="BB138" s="166"/>
      <c r="BC138" s="166"/>
      <c r="BD138" s="166"/>
      <c r="BE138" s="166"/>
      <c r="BF138" s="166"/>
      <c r="BG138" s="166"/>
      <c r="BH138" s="166"/>
      <c r="BI138" s="166"/>
      <c r="BJ138" s="166"/>
      <c r="BK138" s="166"/>
      <c r="BL138" s="33">
        <v>42</v>
      </c>
      <c r="BM138" s="170">
        <v>43</v>
      </c>
      <c r="BN138" s="172"/>
      <c r="BO138" s="26">
        <v>44</v>
      </c>
      <c r="BP138" s="166"/>
      <c r="BQ138" s="166"/>
      <c r="BR138" s="166"/>
      <c r="BS138" s="166"/>
      <c r="BT138" s="166"/>
      <c r="BU138" s="166"/>
      <c r="BV138" s="166"/>
      <c r="BW138" s="27">
        <v>49</v>
      </c>
      <c r="BX138" s="8"/>
      <c r="BY138" s="8"/>
      <c r="BZ138" s="8"/>
    </row>
    <row r="139" spans="1:85" ht="6" customHeight="1" x14ac:dyDescent="0.15">
      <c r="A139" s="8"/>
      <c r="B139" s="77" t="str">
        <f>+IF(ISBLANK(B37),"",B37)</f>
        <v/>
      </c>
      <c r="C139" s="78"/>
      <c r="D139" s="83" t="str">
        <f t="shared" ref="D139" si="0">+IF(ISBLANK(D37),"",D37)</f>
        <v/>
      </c>
      <c r="E139" s="83"/>
      <c r="F139" s="83" t="str">
        <f t="shared" ref="F139" si="1">+IF(ISBLANK(F37),"",F37)</f>
        <v/>
      </c>
      <c r="G139" s="83"/>
      <c r="H139" s="83" t="str">
        <f t="shared" ref="H139" si="2">+IF(ISBLANK(H37),"",H37)</f>
        <v/>
      </c>
      <c r="I139" s="38"/>
      <c r="J139" s="99" t="str">
        <f t="shared" ref="J139" si="3">+IF(ISBLANK(J37),"",J37)</f>
        <v/>
      </c>
      <c r="K139" s="83"/>
      <c r="L139" s="83" t="str">
        <f t="shared" ref="L139" si="4">+IF(ISBLANK(L37),"",L37)</f>
        <v/>
      </c>
      <c r="M139" s="83"/>
      <c r="N139" s="83" t="str">
        <f t="shared" ref="N139" si="5">+IF(ISBLANK(N37),"",N37)</f>
        <v/>
      </c>
      <c r="O139" s="83"/>
      <c r="P139" s="100" t="str">
        <f t="shared" ref="P139" si="6">+IF(ISBLANK(P37),"",P37)</f>
        <v/>
      </c>
      <c r="Q139" s="101"/>
      <c r="R139" s="128" t="s">
        <v>14</v>
      </c>
      <c r="S139" s="129"/>
      <c r="T139" s="132" t="str">
        <f>+IF(ISBLANK(T37),"",T37)</f>
        <v/>
      </c>
      <c r="U139" s="133"/>
      <c r="V139" s="133"/>
      <c r="W139" s="133"/>
      <c r="X139" s="133"/>
      <c r="Y139" s="133"/>
      <c r="Z139" s="133"/>
      <c r="AA139" s="133"/>
      <c r="AB139" s="134" t="str">
        <f>+IF(ISBLANK(AE37),"",AE37)</f>
        <v/>
      </c>
      <c r="AC139" s="133"/>
      <c r="AD139" s="133"/>
      <c r="AE139" s="133"/>
      <c r="AF139" s="133"/>
      <c r="AG139" s="133"/>
      <c r="AH139" s="133"/>
      <c r="AI139" s="135"/>
      <c r="AJ139" s="139" t="str">
        <f>+IF(ISBLANK(AP37),"",AP37)</f>
        <v/>
      </c>
      <c r="AK139" s="44"/>
      <c r="AL139" s="140"/>
      <c r="AM139" s="151" t="s">
        <v>21</v>
      </c>
      <c r="AN139" s="120"/>
      <c r="AO139" s="120"/>
      <c r="AP139" s="90"/>
      <c r="AQ139" s="123" t="s">
        <v>17</v>
      </c>
      <c r="AR139" s="124"/>
      <c r="AS139" s="89"/>
      <c r="AT139" s="44" t="s">
        <v>18</v>
      </c>
      <c r="AU139" s="44"/>
      <c r="AV139" s="90"/>
      <c r="AW139" s="89" t="s">
        <v>20</v>
      </c>
      <c r="AX139" s="90"/>
      <c r="AY139" s="93" t="str">
        <f>+IF(OR(ISBLANK(休職・復職届!$G$19),ISBLANK(休職・復職届!BF39)),"",IF(LEFT(休職・復職届!$G$19,1)="1","1","2"))</f>
        <v/>
      </c>
      <c r="AZ139" s="149"/>
      <c r="BA139" s="119" t="s">
        <v>21</v>
      </c>
      <c r="BB139" s="120"/>
      <c r="BC139" s="120"/>
      <c r="BD139" s="90"/>
      <c r="BE139" s="123" t="s">
        <v>17</v>
      </c>
      <c r="BF139" s="124"/>
      <c r="BG139" s="89"/>
      <c r="BH139" s="44" t="s">
        <v>18</v>
      </c>
      <c r="BI139" s="44"/>
      <c r="BJ139" s="90"/>
      <c r="BK139" s="89" t="s">
        <v>20</v>
      </c>
      <c r="BL139" s="143"/>
      <c r="BM139" s="37" t="str">
        <f>+IF(OR(ISBLANK($G$19),ISBLANK(BF39)),"",IF(LEFT($G$19,1)="1","2",""))</f>
        <v/>
      </c>
      <c r="BN139" s="38"/>
      <c r="BO139" s="43"/>
      <c r="BP139" s="44"/>
      <c r="BQ139" s="47"/>
      <c r="BR139" s="47"/>
      <c r="BS139" s="44" t="s">
        <v>22</v>
      </c>
      <c r="BT139" s="44"/>
      <c r="BU139" s="49" t="s">
        <v>23</v>
      </c>
      <c r="BV139" s="49"/>
      <c r="BW139" s="50"/>
      <c r="BX139" s="8"/>
      <c r="BY139" s="8"/>
      <c r="BZ139" s="8"/>
    </row>
    <row r="140" spans="1:85" ht="6" customHeight="1" x14ac:dyDescent="0.15">
      <c r="A140" s="8"/>
      <c r="B140" s="79"/>
      <c r="C140" s="80"/>
      <c r="D140" s="74"/>
      <c r="E140" s="74"/>
      <c r="F140" s="74"/>
      <c r="G140" s="74"/>
      <c r="H140" s="74"/>
      <c r="I140" s="40"/>
      <c r="J140" s="73"/>
      <c r="K140" s="74"/>
      <c r="L140" s="74"/>
      <c r="M140" s="74"/>
      <c r="N140" s="74"/>
      <c r="O140" s="74"/>
      <c r="P140" s="102"/>
      <c r="Q140" s="103"/>
      <c r="R140" s="61"/>
      <c r="S140" s="62"/>
      <c r="T140" s="109"/>
      <c r="U140" s="110"/>
      <c r="V140" s="110"/>
      <c r="W140" s="110"/>
      <c r="X140" s="110"/>
      <c r="Y140" s="110"/>
      <c r="Z140" s="110"/>
      <c r="AA140" s="110"/>
      <c r="AB140" s="115"/>
      <c r="AC140" s="110"/>
      <c r="AD140" s="110"/>
      <c r="AE140" s="110"/>
      <c r="AF140" s="110"/>
      <c r="AG140" s="110"/>
      <c r="AH140" s="110"/>
      <c r="AI140" s="116"/>
      <c r="AJ140" s="141"/>
      <c r="AK140" s="46"/>
      <c r="AL140" s="70"/>
      <c r="AM140" s="152"/>
      <c r="AN140" s="122"/>
      <c r="AO140" s="122"/>
      <c r="AP140" s="85"/>
      <c r="AQ140" s="125"/>
      <c r="AR140" s="126"/>
      <c r="AS140" s="127"/>
      <c r="AT140" s="106"/>
      <c r="AU140" s="106"/>
      <c r="AV140" s="85"/>
      <c r="AW140" s="91"/>
      <c r="AX140" s="92"/>
      <c r="AY140" s="95"/>
      <c r="AZ140" s="150"/>
      <c r="BA140" s="121"/>
      <c r="BB140" s="122"/>
      <c r="BC140" s="122"/>
      <c r="BD140" s="85"/>
      <c r="BE140" s="125"/>
      <c r="BF140" s="126"/>
      <c r="BG140" s="127"/>
      <c r="BH140" s="106"/>
      <c r="BI140" s="106"/>
      <c r="BJ140" s="85"/>
      <c r="BK140" s="91"/>
      <c r="BL140" s="144"/>
      <c r="BM140" s="39"/>
      <c r="BN140" s="40"/>
      <c r="BO140" s="45"/>
      <c r="BP140" s="46"/>
      <c r="BQ140" s="48"/>
      <c r="BR140" s="48"/>
      <c r="BS140" s="46"/>
      <c r="BT140" s="46"/>
      <c r="BU140" s="51"/>
      <c r="BV140" s="51"/>
      <c r="BW140" s="52"/>
      <c r="BX140" s="8"/>
      <c r="BY140" s="8"/>
      <c r="BZ140" s="8"/>
    </row>
    <row r="141" spans="1:85" ht="6" customHeight="1" x14ac:dyDescent="0.15">
      <c r="A141" s="8"/>
      <c r="B141" s="79"/>
      <c r="C141" s="80"/>
      <c r="D141" s="74"/>
      <c r="E141" s="74"/>
      <c r="F141" s="74"/>
      <c r="G141" s="74"/>
      <c r="H141" s="74"/>
      <c r="I141" s="40"/>
      <c r="J141" s="73"/>
      <c r="K141" s="74"/>
      <c r="L141" s="74"/>
      <c r="M141" s="74"/>
      <c r="N141" s="74"/>
      <c r="O141" s="74"/>
      <c r="P141" s="102"/>
      <c r="Q141" s="103"/>
      <c r="R141" s="61"/>
      <c r="S141" s="62"/>
      <c r="T141" s="109"/>
      <c r="U141" s="110"/>
      <c r="V141" s="110"/>
      <c r="W141" s="110"/>
      <c r="X141" s="110"/>
      <c r="Y141" s="110"/>
      <c r="Z141" s="110"/>
      <c r="AA141" s="110"/>
      <c r="AB141" s="136"/>
      <c r="AC141" s="137"/>
      <c r="AD141" s="137"/>
      <c r="AE141" s="137"/>
      <c r="AF141" s="137"/>
      <c r="AG141" s="137"/>
      <c r="AH141" s="137"/>
      <c r="AI141" s="138"/>
      <c r="AJ141" s="141"/>
      <c r="AK141" s="46"/>
      <c r="AL141" s="70"/>
      <c r="AM141" s="145" t="str">
        <f>+IF(ISBLANK(AT39),"",AT39)</f>
        <v/>
      </c>
      <c r="AN141" s="54"/>
      <c r="AO141" s="54"/>
      <c r="AP141" s="57" t="str">
        <f t="shared" ref="AP141" si="7">+IF(ISBLANK(AW39),"",AW39)</f>
        <v/>
      </c>
      <c r="AQ141" s="58"/>
      <c r="AR141" s="58"/>
      <c r="AS141" s="57" t="str">
        <f t="shared" ref="AS141" si="8">+IF(ISBLANK(AZ39),"",AZ39)</f>
        <v/>
      </c>
      <c r="AT141" s="58"/>
      <c r="AU141" s="58"/>
      <c r="AV141" s="57" t="str">
        <f t="shared" ref="AV141" si="9">+IF(ISBLANK(BC39),"",BC39)</f>
        <v/>
      </c>
      <c r="AW141" s="58"/>
      <c r="AX141" s="58"/>
      <c r="AY141" s="95"/>
      <c r="AZ141" s="150"/>
      <c r="BA141" s="61" t="str">
        <f>+IF(ISBLANK(BF39),"",BF39)</f>
        <v/>
      </c>
      <c r="BB141" s="62"/>
      <c r="BC141" s="62"/>
      <c r="BD141" s="65" t="str">
        <f t="shared" ref="BD141" si="10">+IF(ISBLANK(BI39),"",BI39)</f>
        <v/>
      </c>
      <c r="BE141" s="66"/>
      <c r="BF141" s="57"/>
      <c r="BG141" s="66" t="str">
        <f>+IF(ISBLANK(BL39),"",BL39)</f>
        <v/>
      </c>
      <c r="BH141" s="66"/>
      <c r="BI141" s="66"/>
      <c r="BJ141" s="69" t="str">
        <f>+IF(ISBLANK(BL39),"",BO39)</f>
        <v/>
      </c>
      <c r="BK141" s="46"/>
      <c r="BL141" s="70"/>
      <c r="BM141" s="39"/>
      <c r="BN141" s="40"/>
      <c r="BO141" s="73" t="str">
        <f>+IF(OR($G$19="1:休職",ISBLANK(BR39)),"",MID(TEXT(BR39,"000"),1,1))</f>
        <v/>
      </c>
      <c r="BP141" s="74"/>
      <c r="BQ141" s="74" t="str">
        <f>+IF(OR($G$19="1:休職",ISBLANK(BR39)),"",MID(TEXT(BR39,"000"),2,1))</f>
        <v/>
      </c>
      <c r="BR141" s="74"/>
      <c r="BS141" s="74" t="str">
        <f>+IF(OR($G$19="1:休職",ISBLANK(BR39)),"",MID(TEXT(BR39,"000"),3,1))</f>
        <v/>
      </c>
      <c r="BT141" s="74"/>
      <c r="BU141" s="84" t="str">
        <f>+IF(OR($G$19="1:休職",ISBLANK(BR39)),"",BU39)</f>
        <v/>
      </c>
      <c r="BV141" s="85"/>
      <c r="BW141" s="86"/>
      <c r="BX141" s="8"/>
      <c r="BY141" s="8"/>
      <c r="BZ141" s="8"/>
    </row>
    <row r="142" spans="1:85" ht="6" customHeight="1" x14ac:dyDescent="0.15">
      <c r="A142" s="8"/>
      <c r="B142" s="79"/>
      <c r="C142" s="80"/>
      <c r="D142" s="74"/>
      <c r="E142" s="74"/>
      <c r="F142" s="74"/>
      <c r="G142" s="74"/>
      <c r="H142" s="74"/>
      <c r="I142" s="40"/>
      <c r="J142" s="73"/>
      <c r="K142" s="74"/>
      <c r="L142" s="74"/>
      <c r="M142" s="74"/>
      <c r="N142" s="74"/>
      <c r="O142" s="74"/>
      <c r="P142" s="102"/>
      <c r="Q142" s="103"/>
      <c r="R142" s="156" t="s">
        <v>15</v>
      </c>
      <c r="S142" s="157"/>
      <c r="T142" s="107" t="str">
        <f>+IF(ISBLANK(T40),"",T40)</f>
        <v/>
      </c>
      <c r="U142" s="108"/>
      <c r="V142" s="108"/>
      <c r="W142" s="108"/>
      <c r="X142" s="108"/>
      <c r="Y142" s="108"/>
      <c r="Z142" s="108"/>
      <c r="AA142" s="108"/>
      <c r="AB142" s="113" t="str">
        <f>+IF(ISBLANK(休職・復職届!AE40),"",休職・復職届!AE40)</f>
        <v/>
      </c>
      <c r="AC142" s="108"/>
      <c r="AD142" s="108"/>
      <c r="AE142" s="108"/>
      <c r="AF142" s="108"/>
      <c r="AG142" s="108"/>
      <c r="AH142" s="108"/>
      <c r="AI142" s="114"/>
      <c r="AJ142" s="141"/>
      <c r="AK142" s="46"/>
      <c r="AL142" s="70"/>
      <c r="AM142" s="145"/>
      <c r="AN142" s="54"/>
      <c r="AO142" s="54"/>
      <c r="AP142" s="57"/>
      <c r="AQ142" s="58"/>
      <c r="AR142" s="58"/>
      <c r="AS142" s="57"/>
      <c r="AT142" s="58"/>
      <c r="AU142" s="58"/>
      <c r="AV142" s="57"/>
      <c r="AW142" s="58"/>
      <c r="AX142" s="58"/>
      <c r="AY142" s="95"/>
      <c r="AZ142" s="150"/>
      <c r="BA142" s="61"/>
      <c r="BB142" s="62"/>
      <c r="BC142" s="62"/>
      <c r="BD142" s="65"/>
      <c r="BE142" s="66"/>
      <c r="BF142" s="57"/>
      <c r="BG142" s="66"/>
      <c r="BH142" s="66"/>
      <c r="BI142" s="66"/>
      <c r="BJ142" s="46"/>
      <c r="BK142" s="46"/>
      <c r="BL142" s="70"/>
      <c r="BM142" s="39"/>
      <c r="BN142" s="40"/>
      <c r="BO142" s="73"/>
      <c r="BP142" s="74"/>
      <c r="BQ142" s="74"/>
      <c r="BR142" s="74"/>
      <c r="BS142" s="74"/>
      <c r="BT142" s="74"/>
      <c r="BU142" s="85"/>
      <c r="BV142" s="85"/>
      <c r="BW142" s="86"/>
      <c r="BX142" s="8"/>
      <c r="BY142" s="8"/>
      <c r="BZ142" s="8"/>
    </row>
    <row r="143" spans="1:85" ht="6" customHeight="1" x14ac:dyDescent="0.15">
      <c r="A143" s="8"/>
      <c r="B143" s="79"/>
      <c r="C143" s="80"/>
      <c r="D143" s="74"/>
      <c r="E143" s="74"/>
      <c r="F143" s="74"/>
      <c r="G143" s="74"/>
      <c r="H143" s="74"/>
      <c r="I143" s="40"/>
      <c r="J143" s="73"/>
      <c r="K143" s="74"/>
      <c r="L143" s="74"/>
      <c r="M143" s="74"/>
      <c r="N143" s="74"/>
      <c r="O143" s="74"/>
      <c r="P143" s="102"/>
      <c r="Q143" s="103"/>
      <c r="R143" s="61"/>
      <c r="S143" s="62"/>
      <c r="T143" s="109"/>
      <c r="U143" s="110"/>
      <c r="V143" s="110"/>
      <c r="W143" s="110"/>
      <c r="X143" s="110"/>
      <c r="Y143" s="110"/>
      <c r="Z143" s="110"/>
      <c r="AA143" s="110"/>
      <c r="AB143" s="115"/>
      <c r="AC143" s="110"/>
      <c r="AD143" s="110"/>
      <c r="AE143" s="110"/>
      <c r="AF143" s="110"/>
      <c r="AG143" s="110"/>
      <c r="AH143" s="110"/>
      <c r="AI143" s="116"/>
      <c r="AJ143" s="141"/>
      <c r="AK143" s="46"/>
      <c r="AL143" s="70"/>
      <c r="AM143" s="145"/>
      <c r="AN143" s="54"/>
      <c r="AO143" s="54"/>
      <c r="AP143" s="57"/>
      <c r="AQ143" s="58"/>
      <c r="AR143" s="58"/>
      <c r="AS143" s="57"/>
      <c r="AT143" s="58"/>
      <c r="AU143" s="58"/>
      <c r="AV143" s="57"/>
      <c r="AW143" s="58"/>
      <c r="AX143" s="58"/>
      <c r="AY143" s="95"/>
      <c r="AZ143" s="150"/>
      <c r="BA143" s="61"/>
      <c r="BB143" s="62"/>
      <c r="BC143" s="62"/>
      <c r="BD143" s="65"/>
      <c r="BE143" s="66"/>
      <c r="BF143" s="57"/>
      <c r="BG143" s="66"/>
      <c r="BH143" s="66"/>
      <c r="BI143" s="66"/>
      <c r="BJ143" s="46"/>
      <c r="BK143" s="46"/>
      <c r="BL143" s="70"/>
      <c r="BM143" s="39"/>
      <c r="BN143" s="40"/>
      <c r="BO143" s="73"/>
      <c r="BP143" s="74"/>
      <c r="BQ143" s="74"/>
      <c r="BR143" s="74"/>
      <c r="BS143" s="74"/>
      <c r="BT143" s="74"/>
      <c r="BU143" s="85"/>
      <c r="BV143" s="85"/>
      <c r="BW143" s="86"/>
      <c r="BX143" s="8"/>
      <c r="BY143" s="8"/>
      <c r="BZ143" s="8"/>
    </row>
    <row r="144" spans="1:85" ht="6" customHeight="1" x14ac:dyDescent="0.15">
      <c r="A144" s="8"/>
      <c r="B144" s="79"/>
      <c r="C144" s="80"/>
      <c r="D144" s="74"/>
      <c r="E144" s="74"/>
      <c r="F144" s="74"/>
      <c r="G144" s="74"/>
      <c r="H144" s="74"/>
      <c r="I144" s="40"/>
      <c r="J144" s="73"/>
      <c r="K144" s="74"/>
      <c r="L144" s="74"/>
      <c r="M144" s="74"/>
      <c r="N144" s="74"/>
      <c r="O144" s="74"/>
      <c r="P144" s="102"/>
      <c r="Q144" s="103"/>
      <c r="R144" s="61"/>
      <c r="S144" s="62"/>
      <c r="T144" s="109"/>
      <c r="U144" s="110"/>
      <c r="V144" s="110"/>
      <c r="W144" s="110"/>
      <c r="X144" s="110"/>
      <c r="Y144" s="110"/>
      <c r="Z144" s="110"/>
      <c r="AA144" s="110"/>
      <c r="AB144" s="115"/>
      <c r="AC144" s="110"/>
      <c r="AD144" s="110"/>
      <c r="AE144" s="110"/>
      <c r="AF144" s="110"/>
      <c r="AG144" s="110"/>
      <c r="AH144" s="110"/>
      <c r="AI144" s="116"/>
      <c r="AJ144" s="141"/>
      <c r="AK144" s="46"/>
      <c r="AL144" s="70"/>
      <c r="AM144" s="145"/>
      <c r="AN144" s="54"/>
      <c r="AO144" s="54"/>
      <c r="AP144" s="57"/>
      <c r="AQ144" s="58"/>
      <c r="AR144" s="58"/>
      <c r="AS144" s="57"/>
      <c r="AT144" s="58"/>
      <c r="AU144" s="58"/>
      <c r="AV144" s="57"/>
      <c r="AW144" s="58"/>
      <c r="AX144" s="58"/>
      <c r="AY144" s="95"/>
      <c r="AZ144" s="150"/>
      <c r="BA144" s="61"/>
      <c r="BB144" s="62"/>
      <c r="BC144" s="62"/>
      <c r="BD144" s="65"/>
      <c r="BE144" s="66"/>
      <c r="BF144" s="57"/>
      <c r="BG144" s="66"/>
      <c r="BH144" s="66"/>
      <c r="BI144" s="66"/>
      <c r="BJ144" s="46"/>
      <c r="BK144" s="46"/>
      <c r="BL144" s="70"/>
      <c r="BM144" s="39"/>
      <c r="BN144" s="40"/>
      <c r="BO144" s="73"/>
      <c r="BP144" s="74"/>
      <c r="BQ144" s="74"/>
      <c r="BR144" s="74"/>
      <c r="BS144" s="74"/>
      <c r="BT144" s="74"/>
      <c r="BU144" s="85"/>
      <c r="BV144" s="85"/>
      <c r="BW144" s="86"/>
      <c r="BX144" s="8"/>
      <c r="BY144" s="8"/>
      <c r="BZ144" s="8"/>
    </row>
    <row r="145" spans="1:78" ht="6" customHeight="1" x14ac:dyDescent="0.15">
      <c r="A145" s="8"/>
      <c r="B145" s="79"/>
      <c r="C145" s="80"/>
      <c r="D145" s="153"/>
      <c r="E145" s="153"/>
      <c r="F145" s="153"/>
      <c r="G145" s="153"/>
      <c r="H145" s="153"/>
      <c r="I145" s="154"/>
      <c r="J145" s="155"/>
      <c r="K145" s="153"/>
      <c r="L145" s="153"/>
      <c r="M145" s="153"/>
      <c r="N145" s="153"/>
      <c r="O145" s="153"/>
      <c r="P145" s="102"/>
      <c r="Q145" s="103"/>
      <c r="R145" s="61"/>
      <c r="S145" s="62"/>
      <c r="T145" s="109"/>
      <c r="U145" s="110"/>
      <c r="V145" s="110"/>
      <c r="W145" s="110"/>
      <c r="X145" s="110"/>
      <c r="Y145" s="110"/>
      <c r="Z145" s="110"/>
      <c r="AA145" s="110"/>
      <c r="AB145" s="158"/>
      <c r="AC145" s="159"/>
      <c r="AD145" s="159"/>
      <c r="AE145" s="159"/>
      <c r="AF145" s="159"/>
      <c r="AG145" s="159"/>
      <c r="AH145" s="159"/>
      <c r="AI145" s="160"/>
      <c r="AJ145" s="141"/>
      <c r="AK145" s="46"/>
      <c r="AL145" s="70"/>
      <c r="AM145" s="145"/>
      <c r="AN145" s="54"/>
      <c r="AO145" s="54"/>
      <c r="AP145" s="57"/>
      <c r="AQ145" s="58"/>
      <c r="AR145" s="58"/>
      <c r="AS145" s="57"/>
      <c r="AT145" s="58"/>
      <c r="AU145" s="58"/>
      <c r="AV145" s="57"/>
      <c r="AW145" s="58"/>
      <c r="AX145" s="58"/>
      <c r="AY145" s="95"/>
      <c r="AZ145" s="150"/>
      <c r="BA145" s="61"/>
      <c r="BB145" s="62"/>
      <c r="BC145" s="62"/>
      <c r="BD145" s="146"/>
      <c r="BE145" s="147"/>
      <c r="BF145" s="148"/>
      <c r="BG145" s="66"/>
      <c r="BH145" s="66"/>
      <c r="BI145" s="66"/>
      <c r="BJ145" s="46"/>
      <c r="BK145" s="46"/>
      <c r="BL145" s="70"/>
      <c r="BM145" s="39"/>
      <c r="BN145" s="40"/>
      <c r="BO145" s="73"/>
      <c r="BP145" s="74"/>
      <c r="BQ145" s="74"/>
      <c r="BR145" s="74"/>
      <c r="BS145" s="74"/>
      <c r="BT145" s="74"/>
      <c r="BU145" s="85"/>
      <c r="BV145" s="85"/>
      <c r="BW145" s="86"/>
      <c r="BX145" s="8"/>
      <c r="BY145" s="8"/>
      <c r="BZ145" s="8"/>
    </row>
    <row r="146" spans="1:78" ht="6" customHeight="1" x14ac:dyDescent="0.15">
      <c r="A146" s="8"/>
      <c r="B146" s="77" t="str">
        <f t="shared" ref="B146" si="11">+IF(ISBLANK(B44),"",B44)</f>
        <v/>
      </c>
      <c r="C146" s="78"/>
      <c r="D146" s="83" t="str">
        <f t="shared" ref="D146" si="12">+IF(ISBLANK(D44),"",D44)</f>
        <v/>
      </c>
      <c r="E146" s="83"/>
      <c r="F146" s="83" t="str">
        <f t="shared" ref="F146" si="13">+IF(ISBLANK(F44),"",F44)</f>
        <v/>
      </c>
      <c r="G146" s="83"/>
      <c r="H146" s="83" t="str">
        <f t="shared" ref="H146" si="14">+IF(ISBLANK(H44),"",H44)</f>
        <v/>
      </c>
      <c r="I146" s="38"/>
      <c r="J146" s="99" t="str">
        <f t="shared" ref="J146" si="15">+IF(ISBLANK(J44),"",J44)</f>
        <v/>
      </c>
      <c r="K146" s="83"/>
      <c r="L146" s="83" t="str">
        <f t="shared" ref="L146" si="16">+IF(ISBLANK(L44),"",L44)</f>
        <v/>
      </c>
      <c r="M146" s="83"/>
      <c r="N146" s="83" t="str">
        <f t="shared" ref="N146" si="17">+IF(ISBLANK(N44),"",N44)</f>
        <v/>
      </c>
      <c r="O146" s="83"/>
      <c r="P146" s="100" t="str">
        <f t="shared" ref="P146" si="18">+IF(ISBLANK(P44),"",P44)</f>
        <v/>
      </c>
      <c r="Q146" s="101"/>
      <c r="R146" s="128" t="s">
        <v>14</v>
      </c>
      <c r="S146" s="129"/>
      <c r="T146" s="132" t="str">
        <f>+IF(ISBLANK(T44),"",T44)</f>
        <v/>
      </c>
      <c r="U146" s="133"/>
      <c r="V146" s="133"/>
      <c r="W146" s="133"/>
      <c r="X146" s="133"/>
      <c r="Y146" s="133"/>
      <c r="Z146" s="133"/>
      <c r="AA146" s="133"/>
      <c r="AB146" s="134" t="str">
        <f>+IF(ISBLANK(AE44),"",AE44)</f>
        <v/>
      </c>
      <c r="AC146" s="133"/>
      <c r="AD146" s="133"/>
      <c r="AE146" s="133"/>
      <c r="AF146" s="133"/>
      <c r="AG146" s="133"/>
      <c r="AH146" s="133"/>
      <c r="AI146" s="135"/>
      <c r="AJ146" s="139" t="str">
        <f>+IF(ISBLANK(AP44),"",AP44)</f>
        <v/>
      </c>
      <c r="AK146" s="44"/>
      <c r="AL146" s="140"/>
      <c r="AM146" s="151" t="s">
        <v>21</v>
      </c>
      <c r="AN146" s="120"/>
      <c r="AO146" s="120"/>
      <c r="AP146" s="90"/>
      <c r="AQ146" s="123" t="s">
        <v>17</v>
      </c>
      <c r="AR146" s="124"/>
      <c r="AS146" s="89"/>
      <c r="AT146" s="44" t="s">
        <v>18</v>
      </c>
      <c r="AU146" s="44"/>
      <c r="AV146" s="90"/>
      <c r="AW146" s="89" t="s">
        <v>20</v>
      </c>
      <c r="AX146" s="90"/>
      <c r="AY146" s="93" t="str">
        <f>+IF(OR(ISBLANK(休職・復職届!$G$19),ISBLANK(休職・復職届!BF46)),"",IF(LEFT(休職・復職届!$G$19,1)="1","1","2"))</f>
        <v/>
      </c>
      <c r="AZ146" s="149"/>
      <c r="BA146" s="119" t="s">
        <v>21</v>
      </c>
      <c r="BB146" s="120"/>
      <c r="BC146" s="120"/>
      <c r="BD146" s="90"/>
      <c r="BE146" s="123" t="s">
        <v>17</v>
      </c>
      <c r="BF146" s="124"/>
      <c r="BG146" s="89"/>
      <c r="BH146" s="44" t="s">
        <v>18</v>
      </c>
      <c r="BI146" s="44"/>
      <c r="BJ146" s="90"/>
      <c r="BK146" s="89" t="s">
        <v>20</v>
      </c>
      <c r="BL146" s="143"/>
      <c r="BM146" s="37" t="str">
        <f t="shared" ref="BM146" si="19">+IF(OR(ISBLANK($G$19),ISBLANK(BF46)),"",IF(LEFT($G$19,1)="1","2",""))</f>
        <v/>
      </c>
      <c r="BN146" s="38"/>
      <c r="BO146" s="43"/>
      <c r="BP146" s="44"/>
      <c r="BQ146" s="47"/>
      <c r="BR146" s="47"/>
      <c r="BS146" s="44" t="s">
        <v>22</v>
      </c>
      <c r="BT146" s="44"/>
      <c r="BU146" s="49" t="s">
        <v>23</v>
      </c>
      <c r="BV146" s="49"/>
      <c r="BW146" s="50"/>
      <c r="BX146" s="14"/>
      <c r="BY146" s="8"/>
      <c r="BZ146" s="8"/>
    </row>
    <row r="147" spans="1:78" ht="6" customHeight="1" x14ac:dyDescent="0.15">
      <c r="A147" s="8"/>
      <c r="B147" s="79"/>
      <c r="C147" s="80"/>
      <c r="D147" s="74"/>
      <c r="E147" s="74"/>
      <c r="F147" s="74"/>
      <c r="G147" s="74"/>
      <c r="H147" s="74"/>
      <c r="I147" s="40"/>
      <c r="J147" s="73"/>
      <c r="K147" s="74"/>
      <c r="L147" s="74"/>
      <c r="M147" s="74"/>
      <c r="N147" s="74"/>
      <c r="O147" s="74"/>
      <c r="P147" s="102"/>
      <c r="Q147" s="103"/>
      <c r="R147" s="61"/>
      <c r="S147" s="62"/>
      <c r="T147" s="109"/>
      <c r="U147" s="110"/>
      <c r="V147" s="110"/>
      <c r="W147" s="110"/>
      <c r="X147" s="110"/>
      <c r="Y147" s="110"/>
      <c r="Z147" s="110"/>
      <c r="AA147" s="110"/>
      <c r="AB147" s="115"/>
      <c r="AC147" s="110"/>
      <c r="AD147" s="110"/>
      <c r="AE147" s="110"/>
      <c r="AF147" s="110"/>
      <c r="AG147" s="110"/>
      <c r="AH147" s="110"/>
      <c r="AI147" s="116"/>
      <c r="AJ147" s="141"/>
      <c r="AK147" s="46"/>
      <c r="AL147" s="70"/>
      <c r="AM147" s="152"/>
      <c r="AN147" s="122"/>
      <c r="AO147" s="122"/>
      <c r="AP147" s="85"/>
      <c r="AQ147" s="125"/>
      <c r="AR147" s="126"/>
      <c r="AS147" s="127"/>
      <c r="AT147" s="106"/>
      <c r="AU147" s="106"/>
      <c r="AV147" s="85"/>
      <c r="AW147" s="91"/>
      <c r="AX147" s="92"/>
      <c r="AY147" s="95"/>
      <c r="AZ147" s="150"/>
      <c r="BA147" s="121"/>
      <c r="BB147" s="122"/>
      <c r="BC147" s="122"/>
      <c r="BD147" s="85"/>
      <c r="BE147" s="125"/>
      <c r="BF147" s="126"/>
      <c r="BG147" s="127"/>
      <c r="BH147" s="106"/>
      <c r="BI147" s="106"/>
      <c r="BJ147" s="85"/>
      <c r="BK147" s="91"/>
      <c r="BL147" s="144"/>
      <c r="BM147" s="39"/>
      <c r="BN147" s="40"/>
      <c r="BO147" s="45"/>
      <c r="BP147" s="46"/>
      <c r="BQ147" s="48"/>
      <c r="BR147" s="48"/>
      <c r="BS147" s="46"/>
      <c r="BT147" s="46"/>
      <c r="BU147" s="51"/>
      <c r="BV147" s="51"/>
      <c r="BW147" s="52"/>
      <c r="BX147" s="14"/>
      <c r="BY147" s="8"/>
      <c r="BZ147" s="8"/>
    </row>
    <row r="148" spans="1:78" ht="6" customHeight="1" x14ac:dyDescent="0.15">
      <c r="A148" s="8"/>
      <c r="B148" s="79"/>
      <c r="C148" s="80"/>
      <c r="D148" s="74"/>
      <c r="E148" s="74"/>
      <c r="F148" s="74"/>
      <c r="G148" s="74"/>
      <c r="H148" s="74"/>
      <c r="I148" s="40"/>
      <c r="J148" s="73"/>
      <c r="K148" s="74"/>
      <c r="L148" s="74"/>
      <c r="M148" s="74"/>
      <c r="N148" s="74"/>
      <c r="O148" s="74"/>
      <c r="P148" s="102"/>
      <c r="Q148" s="103"/>
      <c r="R148" s="130"/>
      <c r="S148" s="131"/>
      <c r="T148" s="109"/>
      <c r="U148" s="110"/>
      <c r="V148" s="110"/>
      <c r="W148" s="110"/>
      <c r="X148" s="110"/>
      <c r="Y148" s="110"/>
      <c r="Z148" s="110"/>
      <c r="AA148" s="110"/>
      <c r="AB148" s="136"/>
      <c r="AC148" s="137"/>
      <c r="AD148" s="137"/>
      <c r="AE148" s="137"/>
      <c r="AF148" s="137"/>
      <c r="AG148" s="137"/>
      <c r="AH148" s="137"/>
      <c r="AI148" s="138"/>
      <c r="AJ148" s="141"/>
      <c r="AK148" s="46"/>
      <c r="AL148" s="70"/>
      <c r="AM148" s="145" t="str">
        <f>+IF(ISBLANK(AT46),"",AT46)</f>
        <v/>
      </c>
      <c r="AN148" s="54"/>
      <c r="AO148" s="54"/>
      <c r="AP148" s="57" t="str">
        <f t="shared" ref="AP148" si="20">+IF(ISBLANK(AW46),"",AW46)</f>
        <v/>
      </c>
      <c r="AQ148" s="58"/>
      <c r="AR148" s="58"/>
      <c r="AS148" s="57" t="str">
        <f t="shared" ref="AS148" si="21">+IF(ISBLANK(AZ46),"",AZ46)</f>
        <v/>
      </c>
      <c r="AT148" s="58"/>
      <c r="AU148" s="58"/>
      <c r="AV148" s="57" t="str">
        <f t="shared" ref="AV148" si="22">+IF(ISBLANK(BC46),"",BC46)</f>
        <v/>
      </c>
      <c r="AW148" s="58"/>
      <c r="AX148" s="58"/>
      <c r="AY148" s="95"/>
      <c r="AZ148" s="150"/>
      <c r="BA148" s="61" t="str">
        <f>+IF(ISBLANK(BF46),"",BF46)</f>
        <v/>
      </c>
      <c r="BB148" s="62"/>
      <c r="BC148" s="62"/>
      <c r="BD148" s="65" t="str">
        <f t="shared" ref="BD148" si="23">+IF(ISBLANK(BI46),"",BI46)</f>
        <v/>
      </c>
      <c r="BE148" s="66"/>
      <c r="BF148" s="57"/>
      <c r="BG148" s="66" t="str">
        <f t="shared" ref="BG148" si="24">+IF(ISBLANK(BL46),"",BL46)</f>
        <v/>
      </c>
      <c r="BH148" s="66"/>
      <c r="BI148" s="66"/>
      <c r="BJ148" s="69" t="str">
        <f>+IF(ISBLANK(BL46),"",BO46)</f>
        <v/>
      </c>
      <c r="BK148" s="46"/>
      <c r="BL148" s="70"/>
      <c r="BM148" s="39"/>
      <c r="BN148" s="40"/>
      <c r="BO148" s="73" t="str">
        <f>+IF(OR($G$19="1:休職",ISBLANK(BR46)),"",MID(TEXT(BR46,"000"),1,1))</f>
        <v/>
      </c>
      <c r="BP148" s="74"/>
      <c r="BQ148" s="74" t="str">
        <f>+IF(OR($G$19="1:休職",ISBLANK(BR46)),"",MID(TEXT(BR46,"000"),2,1))</f>
        <v/>
      </c>
      <c r="BR148" s="74"/>
      <c r="BS148" s="74" t="str">
        <f>+IF(OR($G$19="1:休職",ISBLANK(BR46)),"",MID(TEXT(BR46,"000"),3,1))</f>
        <v/>
      </c>
      <c r="BT148" s="74"/>
      <c r="BU148" s="84" t="str">
        <f>+IF(OR($G$19="1:休職",ISBLANK(BR46)),"",BU46)</f>
        <v/>
      </c>
      <c r="BV148" s="85"/>
      <c r="BW148" s="86"/>
      <c r="BX148" s="13"/>
      <c r="BY148" s="8"/>
      <c r="BZ148" s="8"/>
    </row>
    <row r="149" spans="1:78" ht="6" customHeight="1" x14ac:dyDescent="0.15">
      <c r="A149" s="8"/>
      <c r="B149" s="79"/>
      <c r="C149" s="80"/>
      <c r="D149" s="74"/>
      <c r="E149" s="74"/>
      <c r="F149" s="74"/>
      <c r="G149" s="74"/>
      <c r="H149" s="74"/>
      <c r="I149" s="40"/>
      <c r="J149" s="73"/>
      <c r="K149" s="74"/>
      <c r="L149" s="74"/>
      <c r="M149" s="74"/>
      <c r="N149" s="74"/>
      <c r="O149" s="74"/>
      <c r="P149" s="102"/>
      <c r="Q149" s="103"/>
      <c r="R149" s="61" t="s">
        <v>15</v>
      </c>
      <c r="S149" s="62"/>
      <c r="T149" s="107" t="str">
        <f>+IF(ISBLANK(T47),"",T47)</f>
        <v/>
      </c>
      <c r="U149" s="108"/>
      <c r="V149" s="108"/>
      <c r="W149" s="108"/>
      <c r="X149" s="108"/>
      <c r="Y149" s="108"/>
      <c r="Z149" s="108"/>
      <c r="AA149" s="108"/>
      <c r="AB149" s="113" t="str">
        <f>+IF(ISBLANK(休職・復職届!AE47),"",休職・復職届!AE47)</f>
        <v/>
      </c>
      <c r="AC149" s="108"/>
      <c r="AD149" s="108"/>
      <c r="AE149" s="108"/>
      <c r="AF149" s="108"/>
      <c r="AG149" s="108"/>
      <c r="AH149" s="108"/>
      <c r="AI149" s="114"/>
      <c r="AJ149" s="141"/>
      <c r="AK149" s="46"/>
      <c r="AL149" s="70"/>
      <c r="AM149" s="145"/>
      <c r="AN149" s="54"/>
      <c r="AO149" s="54"/>
      <c r="AP149" s="57"/>
      <c r="AQ149" s="58"/>
      <c r="AR149" s="58"/>
      <c r="AS149" s="57"/>
      <c r="AT149" s="58"/>
      <c r="AU149" s="58"/>
      <c r="AV149" s="57"/>
      <c r="AW149" s="58"/>
      <c r="AX149" s="58"/>
      <c r="AY149" s="95"/>
      <c r="AZ149" s="150"/>
      <c r="BA149" s="61"/>
      <c r="BB149" s="62"/>
      <c r="BC149" s="62"/>
      <c r="BD149" s="65"/>
      <c r="BE149" s="66"/>
      <c r="BF149" s="57"/>
      <c r="BG149" s="66"/>
      <c r="BH149" s="66"/>
      <c r="BI149" s="66"/>
      <c r="BJ149" s="46"/>
      <c r="BK149" s="46"/>
      <c r="BL149" s="70"/>
      <c r="BM149" s="39"/>
      <c r="BN149" s="40"/>
      <c r="BO149" s="73"/>
      <c r="BP149" s="74"/>
      <c r="BQ149" s="74"/>
      <c r="BR149" s="74"/>
      <c r="BS149" s="74"/>
      <c r="BT149" s="74"/>
      <c r="BU149" s="85"/>
      <c r="BV149" s="85"/>
      <c r="BW149" s="86"/>
      <c r="BX149" s="13"/>
      <c r="BY149" s="8"/>
      <c r="BZ149" s="8"/>
    </row>
    <row r="150" spans="1:78" ht="6" customHeight="1" x14ac:dyDescent="0.15">
      <c r="A150" s="8"/>
      <c r="B150" s="79"/>
      <c r="C150" s="80"/>
      <c r="D150" s="74"/>
      <c r="E150" s="74"/>
      <c r="F150" s="74"/>
      <c r="G150" s="74"/>
      <c r="H150" s="74"/>
      <c r="I150" s="40"/>
      <c r="J150" s="73"/>
      <c r="K150" s="74"/>
      <c r="L150" s="74"/>
      <c r="M150" s="74"/>
      <c r="N150" s="74"/>
      <c r="O150" s="74"/>
      <c r="P150" s="102"/>
      <c r="Q150" s="103"/>
      <c r="R150" s="61"/>
      <c r="S150" s="62"/>
      <c r="T150" s="109"/>
      <c r="U150" s="110"/>
      <c r="V150" s="110"/>
      <c r="W150" s="110"/>
      <c r="X150" s="110"/>
      <c r="Y150" s="110"/>
      <c r="Z150" s="110"/>
      <c r="AA150" s="110"/>
      <c r="AB150" s="115"/>
      <c r="AC150" s="110"/>
      <c r="AD150" s="110"/>
      <c r="AE150" s="110"/>
      <c r="AF150" s="110"/>
      <c r="AG150" s="110"/>
      <c r="AH150" s="110"/>
      <c r="AI150" s="116"/>
      <c r="AJ150" s="141"/>
      <c r="AK150" s="46"/>
      <c r="AL150" s="70"/>
      <c r="AM150" s="145"/>
      <c r="AN150" s="54"/>
      <c r="AO150" s="54"/>
      <c r="AP150" s="57"/>
      <c r="AQ150" s="58"/>
      <c r="AR150" s="58"/>
      <c r="AS150" s="57"/>
      <c r="AT150" s="58"/>
      <c r="AU150" s="58"/>
      <c r="AV150" s="57"/>
      <c r="AW150" s="58"/>
      <c r="AX150" s="58"/>
      <c r="AY150" s="95"/>
      <c r="AZ150" s="150"/>
      <c r="BA150" s="61"/>
      <c r="BB150" s="62"/>
      <c r="BC150" s="62"/>
      <c r="BD150" s="65"/>
      <c r="BE150" s="66"/>
      <c r="BF150" s="57"/>
      <c r="BG150" s="66"/>
      <c r="BH150" s="66"/>
      <c r="BI150" s="66"/>
      <c r="BJ150" s="46"/>
      <c r="BK150" s="46"/>
      <c r="BL150" s="70"/>
      <c r="BM150" s="39"/>
      <c r="BN150" s="40"/>
      <c r="BO150" s="73"/>
      <c r="BP150" s="74"/>
      <c r="BQ150" s="74"/>
      <c r="BR150" s="74"/>
      <c r="BS150" s="74"/>
      <c r="BT150" s="74"/>
      <c r="BU150" s="85"/>
      <c r="BV150" s="85"/>
      <c r="BW150" s="86"/>
      <c r="BX150" s="13"/>
      <c r="BY150" s="8"/>
      <c r="BZ150" s="8"/>
    </row>
    <row r="151" spans="1:78" ht="6" customHeight="1" x14ac:dyDescent="0.15">
      <c r="A151" s="8"/>
      <c r="B151" s="79"/>
      <c r="C151" s="80"/>
      <c r="D151" s="74"/>
      <c r="E151" s="74"/>
      <c r="F151" s="74"/>
      <c r="G151" s="74"/>
      <c r="H151" s="74"/>
      <c r="I151" s="40"/>
      <c r="J151" s="73"/>
      <c r="K151" s="74"/>
      <c r="L151" s="74"/>
      <c r="M151" s="74"/>
      <c r="N151" s="74"/>
      <c r="O151" s="74"/>
      <c r="P151" s="102"/>
      <c r="Q151" s="103"/>
      <c r="R151" s="61"/>
      <c r="S151" s="62"/>
      <c r="T151" s="109"/>
      <c r="U151" s="110"/>
      <c r="V151" s="110"/>
      <c r="W151" s="110"/>
      <c r="X151" s="110"/>
      <c r="Y151" s="110"/>
      <c r="Z151" s="110"/>
      <c r="AA151" s="110"/>
      <c r="AB151" s="115"/>
      <c r="AC151" s="110"/>
      <c r="AD151" s="110"/>
      <c r="AE151" s="110"/>
      <c r="AF151" s="110"/>
      <c r="AG151" s="110"/>
      <c r="AH151" s="110"/>
      <c r="AI151" s="116"/>
      <c r="AJ151" s="141"/>
      <c r="AK151" s="46"/>
      <c r="AL151" s="70"/>
      <c r="AM151" s="145"/>
      <c r="AN151" s="54"/>
      <c r="AO151" s="54"/>
      <c r="AP151" s="57"/>
      <c r="AQ151" s="58"/>
      <c r="AR151" s="58"/>
      <c r="AS151" s="57"/>
      <c r="AT151" s="58"/>
      <c r="AU151" s="58"/>
      <c r="AV151" s="57"/>
      <c r="AW151" s="58"/>
      <c r="AX151" s="58"/>
      <c r="AY151" s="95"/>
      <c r="AZ151" s="150"/>
      <c r="BA151" s="61"/>
      <c r="BB151" s="62"/>
      <c r="BC151" s="62"/>
      <c r="BD151" s="65"/>
      <c r="BE151" s="66"/>
      <c r="BF151" s="57"/>
      <c r="BG151" s="66"/>
      <c r="BH151" s="66"/>
      <c r="BI151" s="66"/>
      <c r="BJ151" s="46"/>
      <c r="BK151" s="46"/>
      <c r="BL151" s="70"/>
      <c r="BM151" s="39"/>
      <c r="BN151" s="40"/>
      <c r="BO151" s="73"/>
      <c r="BP151" s="74"/>
      <c r="BQ151" s="74"/>
      <c r="BR151" s="74"/>
      <c r="BS151" s="74"/>
      <c r="BT151" s="74"/>
      <c r="BU151" s="85"/>
      <c r="BV151" s="85"/>
      <c r="BW151" s="86"/>
      <c r="BX151" s="13"/>
      <c r="BY151" s="8"/>
      <c r="BZ151" s="8"/>
    </row>
    <row r="152" spans="1:78" ht="6" customHeight="1" x14ac:dyDescent="0.15">
      <c r="A152" s="8"/>
      <c r="B152" s="79"/>
      <c r="C152" s="80"/>
      <c r="D152" s="153"/>
      <c r="E152" s="153"/>
      <c r="F152" s="153"/>
      <c r="G152" s="153"/>
      <c r="H152" s="153"/>
      <c r="I152" s="154"/>
      <c r="J152" s="155"/>
      <c r="K152" s="153"/>
      <c r="L152" s="153"/>
      <c r="M152" s="153"/>
      <c r="N152" s="153"/>
      <c r="O152" s="153"/>
      <c r="P152" s="102"/>
      <c r="Q152" s="103"/>
      <c r="R152" s="61"/>
      <c r="S152" s="62"/>
      <c r="T152" s="109"/>
      <c r="U152" s="110"/>
      <c r="V152" s="110"/>
      <c r="W152" s="110"/>
      <c r="X152" s="110"/>
      <c r="Y152" s="110"/>
      <c r="Z152" s="110"/>
      <c r="AA152" s="110"/>
      <c r="AB152" s="158"/>
      <c r="AC152" s="159"/>
      <c r="AD152" s="159"/>
      <c r="AE152" s="159"/>
      <c r="AF152" s="159"/>
      <c r="AG152" s="159"/>
      <c r="AH152" s="159"/>
      <c r="AI152" s="160"/>
      <c r="AJ152" s="141"/>
      <c r="AK152" s="46"/>
      <c r="AL152" s="70"/>
      <c r="AM152" s="145"/>
      <c r="AN152" s="54"/>
      <c r="AO152" s="54"/>
      <c r="AP152" s="57"/>
      <c r="AQ152" s="58"/>
      <c r="AR152" s="58"/>
      <c r="AS152" s="57"/>
      <c r="AT152" s="58"/>
      <c r="AU152" s="58"/>
      <c r="AV152" s="57"/>
      <c r="AW152" s="58"/>
      <c r="AX152" s="58"/>
      <c r="AY152" s="95"/>
      <c r="AZ152" s="150"/>
      <c r="BA152" s="61"/>
      <c r="BB152" s="62"/>
      <c r="BC152" s="62"/>
      <c r="BD152" s="146"/>
      <c r="BE152" s="147"/>
      <c r="BF152" s="148"/>
      <c r="BG152" s="66"/>
      <c r="BH152" s="66"/>
      <c r="BI152" s="66"/>
      <c r="BJ152" s="46"/>
      <c r="BK152" s="46"/>
      <c r="BL152" s="70"/>
      <c r="BM152" s="39"/>
      <c r="BN152" s="40"/>
      <c r="BO152" s="73"/>
      <c r="BP152" s="74"/>
      <c r="BQ152" s="74"/>
      <c r="BR152" s="74"/>
      <c r="BS152" s="74"/>
      <c r="BT152" s="74"/>
      <c r="BU152" s="85"/>
      <c r="BV152" s="85"/>
      <c r="BW152" s="86"/>
      <c r="BX152" s="13"/>
      <c r="BY152" s="8"/>
      <c r="BZ152" s="8"/>
    </row>
    <row r="153" spans="1:78" ht="6" customHeight="1" x14ac:dyDescent="0.15">
      <c r="A153" s="8"/>
      <c r="B153" s="77" t="str">
        <f t="shared" ref="B153" si="25">+IF(ISBLANK(B51),"",B51)</f>
        <v/>
      </c>
      <c r="C153" s="78"/>
      <c r="D153" s="83" t="str">
        <f t="shared" ref="D153" si="26">+IF(ISBLANK(D51),"",D51)</f>
        <v/>
      </c>
      <c r="E153" s="83"/>
      <c r="F153" s="83" t="str">
        <f t="shared" ref="F153" si="27">+IF(ISBLANK(F51),"",F51)</f>
        <v/>
      </c>
      <c r="G153" s="83"/>
      <c r="H153" s="83" t="str">
        <f t="shared" ref="H153" si="28">+IF(ISBLANK(H51),"",H51)</f>
        <v/>
      </c>
      <c r="I153" s="38"/>
      <c r="J153" s="99" t="str">
        <f t="shared" ref="J153" si="29">+IF(ISBLANK(J51),"",J51)</f>
        <v/>
      </c>
      <c r="K153" s="83"/>
      <c r="L153" s="83" t="str">
        <f t="shared" ref="L153" si="30">+IF(ISBLANK(L51),"",L51)</f>
        <v/>
      </c>
      <c r="M153" s="83"/>
      <c r="N153" s="83" t="str">
        <f t="shared" ref="N153" si="31">+IF(ISBLANK(N51),"",N51)</f>
        <v/>
      </c>
      <c r="O153" s="83"/>
      <c r="P153" s="100" t="str">
        <f t="shared" ref="P153" si="32">+IF(ISBLANK(P51),"",P51)</f>
        <v/>
      </c>
      <c r="Q153" s="101"/>
      <c r="R153" s="128" t="s">
        <v>14</v>
      </c>
      <c r="S153" s="129"/>
      <c r="T153" s="132" t="str">
        <f>+IF(ISBLANK(T51),"",T51)</f>
        <v/>
      </c>
      <c r="U153" s="133"/>
      <c r="V153" s="133"/>
      <c r="W153" s="133"/>
      <c r="X153" s="133"/>
      <c r="Y153" s="133"/>
      <c r="Z153" s="133"/>
      <c r="AA153" s="133"/>
      <c r="AB153" s="134" t="str">
        <f>+IF(ISBLANK(AE51),"",AE51)</f>
        <v/>
      </c>
      <c r="AC153" s="133"/>
      <c r="AD153" s="133"/>
      <c r="AE153" s="133"/>
      <c r="AF153" s="133"/>
      <c r="AG153" s="133"/>
      <c r="AH153" s="133"/>
      <c r="AI153" s="135"/>
      <c r="AJ153" s="139" t="str">
        <f>+IF(ISBLANK(AP51),"",AP51)</f>
        <v/>
      </c>
      <c r="AK153" s="44"/>
      <c r="AL153" s="140"/>
      <c r="AM153" s="151" t="s">
        <v>21</v>
      </c>
      <c r="AN153" s="120"/>
      <c r="AO153" s="120"/>
      <c r="AP153" s="90"/>
      <c r="AQ153" s="123" t="s">
        <v>17</v>
      </c>
      <c r="AR153" s="124"/>
      <c r="AS153" s="89"/>
      <c r="AT153" s="44" t="s">
        <v>18</v>
      </c>
      <c r="AU153" s="44"/>
      <c r="AV153" s="90"/>
      <c r="AW153" s="89" t="s">
        <v>20</v>
      </c>
      <c r="AX153" s="90"/>
      <c r="AY153" s="93" t="str">
        <f>+IF(OR(ISBLANK(休職・復職届!$G$19),ISBLANK(休職・復職届!BF53)),"",IF(LEFT(休職・復職届!$G$19,1)="1","1","2"))</f>
        <v/>
      </c>
      <c r="AZ153" s="149"/>
      <c r="BA153" s="119" t="s">
        <v>21</v>
      </c>
      <c r="BB153" s="120"/>
      <c r="BC153" s="120"/>
      <c r="BD153" s="90"/>
      <c r="BE153" s="123" t="s">
        <v>17</v>
      </c>
      <c r="BF153" s="124"/>
      <c r="BG153" s="89"/>
      <c r="BH153" s="44" t="s">
        <v>18</v>
      </c>
      <c r="BI153" s="44"/>
      <c r="BJ153" s="90"/>
      <c r="BK153" s="89" t="s">
        <v>20</v>
      </c>
      <c r="BL153" s="143"/>
      <c r="BM153" s="37" t="str">
        <f t="shared" ref="BM153" si="33">+IF(OR(ISBLANK($G$19),ISBLANK(BF53)),"",IF(LEFT($G$19,1)="1","2",""))</f>
        <v/>
      </c>
      <c r="BN153" s="38"/>
      <c r="BO153" s="43"/>
      <c r="BP153" s="44"/>
      <c r="BQ153" s="47"/>
      <c r="BR153" s="47"/>
      <c r="BS153" s="44" t="s">
        <v>22</v>
      </c>
      <c r="BT153" s="44"/>
      <c r="BU153" s="49" t="s">
        <v>23</v>
      </c>
      <c r="BV153" s="49"/>
      <c r="BW153" s="50"/>
      <c r="BX153" s="14"/>
      <c r="BY153" s="8"/>
      <c r="BZ153" s="8"/>
    </row>
    <row r="154" spans="1:78" ht="6" customHeight="1" x14ac:dyDescent="0.15">
      <c r="A154" s="8"/>
      <c r="B154" s="79"/>
      <c r="C154" s="80"/>
      <c r="D154" s="74"/>
      <c r="E154" s="74"/>
      <c r="F154" s="74"/>
      <c r="G154" s="74"/>
      <c r="H154" s="74"/>
      <c r="I154" s="40"/>
      <c r="J154" s="73"/>
      <c r="K154" s="74"/>
      <c r="L154" s="74"/>
      <c r="M154" s="74"/>
      <c r="N154" s="74"/>
      <c r="O154" s="74"/>
      <c r="P154" s="102"/>
      <c r="Q154" s="103"/>
      <c r="R154" s="61"/>
      <c r="S154" s="62"/>
      <c r="T154" s="109"/>
      <c r="U154" s="110"/>
      <c r="V154" s="110"/>
      <c r="W154" s="110"/>
      <c r="X154" s="110"/>
      <c r="Y154" s="110"/>
      <c r="Z154" s="110"/>
      <c r="AA154" s="110"/>
      <c r="AB154" s="115"/>
      <c r="AC154" s="110"/>
      <c r="AD154" s="110"/>
      <c r="AE154" s="110"/>
      <c r="AF154" s="110"/>
      <c r="AG154" s="110"/>
      <c r="AH154" s="110"/>
      <c r="AI154" s="116"/>
      <c r="AJ154" s="141"/>
      <c r="AK154" s="46"/>
      <c r="AL154" s="70"/>
      <c r="AM154" s="152"/>
      <c r="AN154" s="122"/>
      <c r="AO154" s="122"/>
      <c r="AP154" s="85"/>
      <c r="AQ154" s="125"/>
      <c r="AR154" s="126"/>
      <c r="AS154" s="127"/>
      <c r="AT154" s="106"/>
      <c r="AU154" s="106"/>
      <c r="AV154" s="85"/>
      <c r="AW154" s="91"/>
      <c r="AX154" s="92"/>
      <c r="AY154" s="95"/>
      <c r="AZ154" s="150"/>
      <c r="BA154" s="121"/>
      <c r="BB154" s="122"/>
      <c r="BC154" s="122"/>
      <c r="BD154" s="85"/>
      <c r="BE154" s="125"/>
      <c r="BF154" s="126"/>
      <c r="BG154" s="127"/>
      <c r="BH154" s="106"/>
      <c r="BI154" s="106"/>
      <c r="BJ154" s="85"/>
      <c r="BK154" s="91"/>
      <c r="BL154" s="144"/>
      <c r="BM154" s="39"/>
      <c r="BN154" s="40"/>
      <c r="BO154" s="45"/>
      <c r="BP154" s="46"/>
      <c r="BQ154" s="48"/>
      <c r="BR154" s="48"/>
      <c r="BS154" s="46"/>
      <c r="BT154" s="46"/>
      <c r="BU154" s="51"/>
      <c r="BV154" s="51"/>
      <c r="BW154" s="52"/>
      <c r="BX154" s="14"/>
      <c r="BY154" s="8"/>
      <c r="BZ154" s="8"/>
    </row>
    <row r="155" spans="1:78" ht="6" customHeight="1" x14ac:dyDescent="0.15">
      <c r="A155" s="8"/>
      <c r="B155" s="79"/>
      <c r="C155" s="80"/>
      <c r="D155" s="74"/>
      <c r="E155" s="74"/>
      <c r="F155" s="74"/>
      <c r="G155" s="74"/>
      <c r="H155" s="74"/>
      <c r="I155" s="40"/>
      <c r="J155" s="73"/>
      <c r="K155" s="74"/>
      <c r="L155" s="74"/>
      <c r="M155" s="74"/>
      <c r="N155" s="74"/>
      <c r="O155" s="74"/>
      <c r="P155" s="102"/>
      <c r="Q155" s="103"/>
      <c r="R155" s="61"/>
      <c r="S155" s="62"/>
      <c r="T155" s="109"/>
      <c r="U155" s="110"/>
      <c r="V155" s="110"/>
      <c r="W155" s="110"/>
      <c r="X155" s="110"/>
      <c r="Y155" s="110"/>
      <c r="Z155" s="110"/>
      <c r="AA155" s="110"/>
      <c r="AB155" s="136"/>
      <c r="AC155" s="137"/>
      <c r="AD155" s="137"/>
      <c r="AE155" s="137"/>
      <c r="AF155" s="137"/>
      <c r="AG155" s="137"/>
      <c r="AH155" s="137"/>
      <c r="AI155" s="138"/>
      <c r="AJ155" s="141"/>
      <c r="AK155" s="46"/>
      <c r="AL155" s="70"/>
      <c r="AM155" s="145" t="str">
        <f>+IF(ISBLANK(AT53),"",AT53)</f>
        <v/>
      </c>
      <c r="AN155" s="54"/>
      <c r="AO155" s="54"/>
      <c r="AP155" s="57" t="str">
        <f t="shared" ref="AP155" si="34">+IF(ISBLANK(AW53),"",AW53)</f>
        <v/>
      </c>
      <c r="AQ155" s="58"/>
      <c r="AR155" s="58"/>
      <c r="AS155" s="57" t="str">
        <f t="shared" ref="AS155" si="35">+IF(ISBLANK(AZ53),"",AZ53)</f>
        <v/>
      </c>
      <c r="AT155" s="58"/>
      <c r="AU155" s="58"/>
      <c r="AV155" s="57" t="str">
        <f t="shared" ref="AV155" si="36">+IF(ISBLANK(BC53),"",BC53)</f>
        <v/>
      </c>
      <c r="AW155" s="58"/>
      <c r="AX155" s="58"/>
      <c r="AY155" s="95"/>
      <c r="AZ155" s="150"/>
      <c r="BA155" s="61" t="str">
        <f>+IF(ISBLANK(BF53),"",BF53)</f>
        <v/>
      </c>
      <c r="BB155" s="62"/>
      <c r="BC155" s="62"/>
      <c r="BD155" s="65" t="str">
        <f t="shared" ref="BD155" si="37">+IF(ISBLANK(BI53),"",BI53)</f>
        <v/>
      </c>
      <c r="BE155" s="66"/>
      <c r="BF155" s="57"/>
      <c r="BG155" s="66" t="str">
        <f t="shared" ref="BG155" si="38">+IF(ISBLANK(BL53),"",BL53)</f>
        <v/>
      </c>
      <c r="BH155" s="66"/>
      <c r="BI155" s="66"/>
      <c r="BJ155" s="69" t="str">
        <f>+IF(ISBLANK(BL53),"",BO53)</f>
        <v/>
      </c>
      <c r="BK155" s="46"/>
      <c r="BL155" s="70"/>
      <c r="BM155" s="39"/>
      <c r="BN155" s="40"/>
      <c r="BO155" s="73" t="str">
        <f>+IF(OR($G$19="1:休職",ISBLANK(BR53)),"",MID(TEXT(BR53,"000"),1,1))</f>
        <v/>
      </c>
      <c r="BP155" s="74"/>
      <c r="BQ155" s="74" t="str">
        <f>+IF(OR($G$19="1:休職",ISBLANK(BR53)),"",MID(TEXT(BR53,"000"),2,1))</f>
        <v/>
      </c>
      <c r="BR155" s="74"/>
      <c r="BS155" s="74" t="str">
        <f>+IF(OR($G$19="1:休職",ISBLANK(BR53)),"",MID(TEXT(BR53,"000"),3,1))</f>
        <v/>
      </c>
      <c r="BT155" s="74"/>
      <c r="BU155" s="84" t="str">
        <f>+IF(OR($G$19="1:休職",ISBLANK(BR53)),"",BU53)</f>
        <v/>
      </c>
      <c r="BV155" s="85"/>
      <c r="BW155" s="86"/>
      <c r="BX155" s="13"/>
      <c r="BY155" s="8"/>
      <c r="BZ155" s="8"/>
    </row>
    <row r="156" spans="1:78" ht="6" customHeight="1" x14ac:dyDescent="0.15">
      <c r="A156" s="8"/>
      <c r="B156" s="79"/>
      <c r="C156" s="80"/>
      <c r="D156" s="74"/>
      <c r="E156" s="74"/>
      <c r="F156" s="74"/>
      <c r="G156" s="74"/>
      <c r="H156" s="74"/>
      <c r="I156" s="40"/>
      <c r="J156" s="73"/>
      <c r="K156" s="74"/>
      <c r="L156" s="74"/>
      <c r="M156" s="74"/>
      <c r="N156" s="74"/>
      <c r="O156" s="74"/>
      <c r="P156" s="102"/>
      <c r="Q156" s="103"/>
      <c r="R156" s="156" t="s">
        <v>15</v>
      </c>
      <c r="S156" s="157"/>
      <c r="T156" s="107" t="str">
        <f>+IF(ISBLANK(T54),"",T54)</f>
        <v/>
      </c>
      <c r="U156" s="108"/>
      <c r="V156" s="108"/>
      <c r="W156" s="108"/>
      <c r="X156" s="108"/>
      <c r="Y156" s="108"/>
      <c r="Z156" s="108"/>
      <c r="AA156" s="108"/>
      <c r="AB156" s="113" t="str">
        <f>+IF(ISBLANK(休職・復職届!AE54),"",休職・復職届!AE54)</f>
        <v/>
      </c>
      <c r="AC156" s="108"/>
      <c r="AD156" s="108"/>
      <c r="AE156" s="108"/>
      <c r="AF156" s="108"/>
      <c r="AG156" s="108"/>
      <c r="AH156" s="108"/>
      <c r="AI156" s="114"/>
      <c r="AJ156" s="141"/>
      <c r="AK156" s="46"/>
      <c r="AL156" s="70"/>
      <c r="AM156" s="145"/>
      <c r="AN156" s="54"/>
      <c r="AO156" s="54"/>
      <c r="AP156" s="57"/>
      <c r="AQ156" s="58"/>
      <c r="AR156" s="58"/>
      <c r="AS156" s="57"/>
      <c r="AT156" s="58"/>
      <c r="AU156" s="58"/>
      <c r="AV156" s="57"/>
      <c r="AW156" s="58"/>
      <c r="AX156" s="58"/>
      <c r="AY156" s="95"/>
      <c r="AZ156" s="150"/>
      <c r="BA156" s="61"/>
      <c r="BB156" s="62"/>
      <c r="BC156" s="62"/>
      <c r="BD156" s="65"/>
      <c r="BE156" s="66"/>
      <c r="BF156" s="57"/>
      <c r="BG156" s="66"/>
      <c r="BH156" s="66"/>
      <c r="BI156" s="66"/>
      <c r="BJ156" s="46"/>
      <c r="BK156" s="46"/>
      <c r="BL156" s="70"/>
      <c r="BM156" s="39"/>
      <c r="BN156" s="40"/>
      <c r="BO156" s="73"/>
      <c r="BP156" s="74"/>
      <c r="BQ156" s="74"/>
      <c r="BR156" s="74"/>
      <c r="BS156" s="74"/>
      <c r="BT156" s="74"/>
      <c r="BU156" s="85"/>
      <c r="BV156" s="85"/>
      <c r="BW156" s="86"/>
      <c r="BX156" s="13"/>
      <c r="BY156" s="8"/>
      <c r="BZ156" s="8"/>
    </row>
    <row r="157" spans="1:78" ht="6" customHeight="1" x14ac:dyDescent="0.15">
      <c r="A157" s="8"/>
      <c r="B157" s="79"/>
      <c r="C157" s="80"/>
      <c r="D157" s="74"/>
      <c r="E157" s="74"/>
      <c r="F157" s="74"/>
      <c r="G157" s="74"/>
      <c r="H157" s="74"/>
      <c r="I157" s="40"/>
      <c r="J157" s="73"/>
      <c r="K157" s="74"/>
      <c r="L157" s="74"/>
      <c r="M157" s="74"/>
      <c r="N157" s="74"/>
      <c r="O157" s="74"/>
      <c r="P157" s="102"/>
      <c r="Q157" s="103"/>
      <c r="R157" s="61"/>
      <c r="S157" s="62"/>
      <c r="T157" s="109"/>
      <c r="U157" s="110"/>
      <c r="V157" s="110"/>
      <c r="W157" s="110"/>
      <c r="X157" s="110"/>
      <c r="Y157" s="110"/>
      <c r="Z157" s="110"/>
      <c r="AA157" s="110"/>
      <c r="AB157" s="115"/>
      <c r="AC157" s="110"/>
      <c r="AD157" s="110"/>
      <c r="AE157" s="110"/>
      <c r="AF157" s="110"/>
      <c r="AG157" s="110"/>
      <c r="AH157" s="110"/>
      <c r="AI157" s="116"/>
      <c r="AJ157" s="141"/>
      <c r="AK157" s="46"/>
      <c r="AL157" s="70"/>
      <c r="AM157" s="145"/>
      <c r="AN157" s="54"/>
      <c r="AO157" s="54"/>
      <c r="AP157" s="57"/>
      <c r="AQ157" s="58"/>
      <c r="AR157" s="58"/>
      <c r="AS157" s="57"/>
      <c r="AT157" s="58"/>
      <c r="AU157" s="58"/>
      <c r="AV157" s="57"/>
      <c r="AW157" s="58"/>
      <c r="AX157" s="58"/>
      <c r="AY157" s="95"/>
      <c r="AZ157" s="150"/>
      <c r="BA157" s="61"/>
      <c r="BB157" s="62"/>
      <c r="BC157" s="62"/>
      <c r="BD157" s="65"/>
      <c r="BE157" s="66"/>
      <c r="BF157" s="57"/>
      <c r="BG157" s="66"/>
      <c r="BH157" s="66"/>
      <c r="BI157" s="66"/>
      <c r="BJ157" s="46"/>
      <c r="BK157" s="46"/>
      <c r="BL157" s="70"/>
      <c r="BM157" s="39"/>
      <c r="BN157" s="40"/>
      <c r="BO157" s="73"/>
      <c r="BP157" s="74"/>
      <c r="BQ157" s="74"/>
      <c r="BR157" s="74"/>
      <c r="BS157" s="74"/>
      <c r="BT157" s="74"/>
      <c r="BU157" s="85"/>
      <c r="BV157" s="85"/>
      <c r="BW157" s="86"/>
      <c r="BX157" s="13"/>
      <c r="BY157" s="8"/>
      <c r="BZ157" s="8"/>
    </row>
    <row r="158" spans="1:78" ht="6" customHeight="1" x14ac:dyDescent="0.15">
      <c r="A158" s="8"/>
      <c r="B158" s="79"/>
      <c r="C158" s="80"/>
      <c r="D158" s="74"/>
      <c r="E158" s="74"/>
      <c r="F158" s="74"/>
      <c r="G158" s="74"/>
      <c r="H158" s="74"/>
      <c r="I158" s="40"/>
      <c r="J158" s="73"/>
      <c r="K158" s="74"/>
      <c r="L158" s="74"/>
      <c r="M158" s="74"/>
      <c r="N158" s="74"/>
      <c r="O158" s="74"/>
      <c r="P158" s="102"/>
      <c r="Q158" s="103"/>
      <c r="R158" s="61"/>
      <c r="S158" s="62"/>
      <c r="T158" s="109"/>
      <c r="U158" s="110"/>
      <c r="V158" s="110"/>
      <c r="W158" s="110"/>
      <c r="X158" s="110"/>
      <c r="Y158" s="110"/>
      <c r="Z158" s="110"/>
      <c r="AA158" s="110"/>
      <c r="AB158" s="115"/>
      <c r="AC158" s="110"/>
      <c r="AD158" s="110"/>
      <c r="AE158" s="110"/>
      <c r="AF158" s="110"/>
      <c r="AG158" s="110"/>
      <c r="AH158" s="110"/>
      <c r="AI158" s="116"/>
      <c r="AJ158" s="141"/>
      <c r="AK158" s="46"/>
      <c r="AL158" s="70"/>
      <c r="AM158" s="145"/>
      <c r="AN158" s="54"/>
      <c r="AO158" s="54"/>
      <c r="AP158" s="57"/>
      <c r="AQ158" s="58"/>
      <c r="AR158" s="58"/>
      <c r="AS158" s="57"/>
      <c r="AT158" s="58"/>
      <c r="AU158" s="58"/>
      <c r="AV158" s="57"/>
      <c r="AW158" s="58"/>
      <c r="AX158" s="58"/>
      <c r="AY158" s="95"/>
      <c r="AZ158" s="150"/>
      <c r="BA158" s="61"/>
      <c r="BB158" s="62"/>
      <c r="BC158" s="62"/>
      <c r="BD158" s="65"/>
      <c r="BE158" s="66"/>
      <c r="BF158" s="57"/>
      <c r="BG158" s="66"/>
      <c r="BH158" s="66"/>
      <c r="BI158" s="66"/>
      <c r="BJ158" s="46"/>
      <c r="BK158" s="46"/>
      <c r="BL158" s="70"/>
      <c r="BM158" s="39"/>
      <c r="BN158" s="40"/>
      <c r="BO158" s="73"/>
      <c r="BP158" s="74"/>
      <c r="BQ158" s="74"/>
      <c r="BR158" s="74"/>
      <c r="BS158" s="74"/>
      <c r="BT158" s="74"/>
      <c r="BU158" s="85"/>
      <c r="BV158" s="85"/>
      <c r="BW158" s="86"/>
      <c r="BX158" s="13"/>
      <c r="BY158" s="8"/>
      <c r="BZ158" s="8"/>
    </row>
    <row r="159" spans="1:78" ht="6" customHeight="1" x14ac:dyDescent="0.15">
      <c r="A159" s="8"/>
      <c r="B159" s="79"/>
      <c r="C159" s="80"/>
      <c r="D159" s="153"/>
      <c r="E159" s="153"/>
      <c r="F159" s="153"/>
      <c r="G159" s="153"/>
      <c r="H159" s="153"/>
      <c r="I159" s="154"/>
      <c r="J159" s="155"/>
      <c r="K159" s="153"/>
      <c r="L159" s="153"/>
      <c r="M159" s="153"/>
      <c r="N159" s="153"/>
      <c r="O159" s="153"/>
      <c r="P159" s="102"/>
      <c r="Q159" s="103"/>
      <c r="R159" s="61"/>
      <c r="S159" s="62"/>
      <c r="T159" s="109"/>
      <c r="U159" s="110"/>
      <c r="V159" s="110"/>
      <c r="W159" s="110"/>
      <c r="X159" s="110"/>
      <c r="Y159" s="110"/>
      <c r="Z159" s="110"/>
      <c r="AA159" s="110"/>
      <c r="AB159" s="158"/>
      <c r="AC159" s="159"/>
      <c r="AD159" s="159"/>
      <c r="AE159" s="159"/>
      <c r="AF159" s="159"/>
      <c r="AG159" s="159"/>
      <c r="AH159" s="159"/>
      <c r="AI159" s="160"/>
      <c r="AJ159" s="141"/>
      <c r="AK159" s="46"/>
      <c r="AL159" s="70"/>
      <c r="AM159" s="145"/>
      <c r="AN159" s="54"/>
      <c r="AO159" s="54"/>
      <c r="AP159" s="57"/>
      <c r="AQ159" s="58"/>
      <c r="AR159" s="58"/>
      <c r="AS159" s="57"/>
      <c r="AT159" s="58"/>
      <c r="AU159" s="58"/>
      <c r="AV159" s="57"/>
      <c r="AW159" s="58"/>
      <c r="AX159" s="58"/>
      <c r="AY159" s="95"/>
      <c r="AZ159" s="150"/>
      <c r="BA159" s="61"/>
      <c r="BB159" s="62"/>
      <c r="BC159" s="62"/>
      <c r="BD159" s="146"/>
      <c r="BE159" s="147"/>
      <c r="BF159" s="148"/>
      <c r="BG159" s="66"/>
      <c r="BH159" s="66"/>
      <c r="BI159" s="66"/>
      <c r="BJ159" s="46"/>
      <c r="BK159" s="46"/>
      <c r="BL159" s="70"/>
      <c r="BM159" s="39"/>
      <c r="BN159" s="40"/>
      <c r="BO159" s="73"/>
      <c r="BP159" s="74"/>
      <c r="BQ159" s="74"/>
      <c r="BR159" s="74"/>
      <c r="BS159" s="74"/>
      <c r="BT159" s="74"/>
      <c r="BU159" s="85"/>
      <c r="BV159" s="85"/>
      <c r="BW159" s="86"/>
      <c r="BX159" s="13"/>
      <c r="BY159" s="8"/>
      <c r="BZ159" s="8"/>
    </row>
    <row r="160" spans="1:78" ht="6" customHeight="1" x14ac:dyDescent="0.15">
      <c r="A160" s="8"/>
      <c r="B160" s="77" t="str">
        <f t="shared" ref="B160" si="39">+IF(ISBLANK(B58),"",B58)</f>
        <v/>
      </c>
      <c r="C160" s="78"/>
      <c r="D160" s="83" t="str">
        <f t="shared" ref="D160" si="40">+IF(ISBLANK(D58),"",D58)</f>
        <v/>
      </c>
      <c r="E160" s="83"/>
      <c r="F160" s="83" t="str">
        <f t="shared" ref="F160" si="41">+IF(ISBLANK(F58),"",F58)</f>
        <v/>
      </c>
      <c r="G160" s="83"/>
      <c r="H160" s="83" t="str">
        <f t="shared" ref="H160" si="42">+IF(ISBLANK(H58),"",H58)</f>
        <v/>
      </c>
      <c r="I160" s="38"/>
      <c r="J160" s="99" t="str">
        <f t="shared" ref="J160" si="43">+IF(ISBLANK(J58),"",J58)</f>
        <v/>
      </c>
      <c r="K160" s="83"/>
      <c r="L160" s="83" t="str">
        <f t="shared" ref="L160" si="44">+IF(ISBLANK(L58),"",L58)</f>
        <v/>
      </c>
      <c r="M160" s="83"/>
      <c r="N160" s="83" t="str">
        <f t="shared" ref="N160" si="45">+IF(ISBLANK(N58),"",N58)</f>
        <v/>
      </c>
      <c r="O160" s="83"/>
      <c r="P160" s="100" t="str">
        <f t="shared" ref="P160" si="46">+IF(ISBLANK(P58),"",P58)</f>
        <v/>
      </c>
      <c r="Q160" s="101"/>
      <c r="R160" s="128" t="s">
        <v>14</v>
      </c>
      <c r="S160" s="129"/>
      <c r="T160" s="132" t="str">
        <f>+IF(ISBLANK(T58),"",T58)</f>
        <v/>
      </c>
      <c r="U160" s="133"/>
      <c r="V160" s="133"/>
      <c r="W160" s="133"/>
      <c r="X160" s="133"/>
      <c r="Y160" s="133"/>
      <c r="Z160" s="133"/>
      <c r="AA160" s="133"/>
      <c r="AB160" s="134" t="str">
        <f>+IF(ISBLANK(AE58),"",AE58)</f>
        <v/>
      </c>
      <c r="AC160" s="133"/>
      <c r="AD160" s="133"/>
      <c r="AE160" s="133"/>
      <c r="AF160" s="133"/>
      <c r="AG160" s="133"/>
      <c r="AH160" s="133"/>
      <c r="AI160" s="135"/>
      <c r="AJ160" s="139" t="str">
        <f>+IF(ISBLANK(AP58),"",AP58)</f>
        <v/>
      </c>
      <c r="AK160" s="44"/>
      <c r="AL160" s="140"/>
      <c r="AM160" s="151" t="s">
        <v>21</v>
      </c>
      <c r="AN160" s="120"/>
      <c r="AO160" s="120"/>
      <c r="AP160" s="90"/>
      <c r="AQ160" s="123" t="s">
        <v>17</v>
      </c>
      <c r="AR160" s="124"/>
      <c r="AS160" s="89"/>
      <c r="AT160" s="44" t="s">
        <v>18</v>
      </c>
      <c r="AU160" s="44"/>
      <c r="AV160" s="90"/>
      <c r="AW160" s="89" t="s">
        <v>20</v>
      </c>
      <c r="AX160" s="90"/>
      <c r="AY160" s="93" t="str">
        <f>+IF(OR(ISBLANK(休職・復職届!$G$19),ISBLANK(休職・復職届!BF60)),"",IF(LEFT(休職・復職届!$G$19,1)="1","1","2"))</f>
        <v/>
      </c>
      <c r="AZ160" s="149"/>
      <c r="BA160" s="119" t="s">
        <v>21</v>
      </c>
      <c r="BB160" s="120"/>
      <c r="BC160" s="120"/>
      <c r="BD160" s="90"/>
      <c r="BE160" s="123" t="s">
        <v>17</v>
      </c>
      <c r="BF160" s="124"/>
      <c r="BG160" s="89"/>
      <c r="BH160" s="44" t="s">
        <v>18</v>
      </c>
      <c r="BI160" s="44"/>
      <c r="BJ160" s="90"/>
      <c r="BK160" s="89" t="s">
        <v>20</v>
      </c>
      <c r="BL160" s="143"/>
      <c r="BM160" s="37" t="str">
        <f t="shared" ref="BM160" si="47">+IF(OR(ISBLANK($G$19),ISBLANK(BF60)),"",IF(LEFT($G$19,1)="1","2",""))</f>
        <v/>
      </c>
      <c r="BN160" s="38"/>
      <c r="BO160" s="43"/>
      <c r="BP160" s="44"/>
      <c r="BQ160" s="47"/>
      <c r="BR160" s="47"/>
      <c r="BS160" s="44" t="s">
        <v>22</v>
      </c>
      <c r="BT160" s="44"/>
      <c r="BU160" s="49" t="s">
        <v>23</v>
      </c>
      <c r="BV160" s="49"/>
      <c r="BW160" s="50"/>
      <c r="BX160" s="14"/>
      <c r="BY160" s="8"/>
      <c r="BZ160" s="8"/>
    </row>
    <row r="161" spans="1:78" ht="6" customHeight="1" x14ac:dyDescent="0.15">
      <c r="A161" s="8"/>
      <c r="B161" s="79"/>
      <c r="C161" s="80"/>
      <c r="D161" s="74"/>
      <c r="E161" s="74"/>
      <c r="F161" s="74"/>
      <c r="G161" s="74"/>
      <c r="H161" s="74"/>
      <c r="I161" s="40"/>
      <c r="J161" s="73"/>
      <c r="K161" s="74"/>
      <c r="L161" s="74"/>
      <c r="M161" s="74"/>
      <c r="N161" s="74"/>
      <c r="O161" s="74"/>
      <c r="P161" s="102"/>
      <c r="Q161" s="103"/>
      <c r="R161" s="61"/>
      <c r="S161" s="62"/>
      <c r="T161" s="109"/>
      <c r="U161" s="110"/>
      <c r="V161" s="110"/>
      <c r="W161" s="110"/>
      <c r="X161" s="110"/>
      <c r="Y161" s="110"/>
      <c r="Z161" s="110"/>
      <c r="AA161" s="110"/>
      <c r="AB161" s="115"/>
      <c r="AC161" s="110"/>
      <c r="AD161" s="110"/>
      <c r="AE161" s="110"/>
      <c r="AF161" s="110"/>
      <c r="AG161" s="110"/>
      <c r="AH161" s="110"/>
      <c r="AI161" s="116"/>
      <c r="AJ161" s="141"/>
      <c r="AK161" s="46"/>
      <c r="AL161" s="70"/>
      <c r="AM161" s="152"/>
      <c r="AN161" s="122"/>
      <c r="AO161" s="122"/>
      <c r="AP161" s="85"/>
      <c r="AQ161" s="125"/>
      <c r="AR161" s="126"/>
      <c r="AS161" s="127"/>
      <c r="AT161" s="106"/>
      <c r="AU161" s="106"/>
      <c r="AV161" s="85"/>
      <c r="AW161" s="91"/>
      <c r="AX161" s="92"/>
      <c r="AY161" s="95"/>
      <c r="AZ161" s="150"/>
      <c r="BA161" s="121"/>
      <c r="BB161" s="122"/>
      <c r="BC161" s="122"/>
      <c r="BD161" s="85"/>
      <c r="BE161" s="125"/>
      <c r="BF161" s="126"/>
      <c r="BG161" s="127"/>
      <c r="BH161" s="106"/>
      <c r="BI161" s="106"/>
      <c r="BJ161" s="85"/>
      <c r="BK161" s="91"/>
      <c r="BL161" s="144"/>
      <c r="BM161" s="39"/>
      <c r="BN161" s="40"/>
      <c r="BO161" s="45"/>
      <c r="BP161" s="46"/>
      <c r="BQ161" s="48"/>
      <c r="BR161" s="48"/>
      <c r="BS161" s="46"/>
      <c r="BT161" s="46"/>
      <c r="BU161" s="51"/>
      <c r="BV161" s="51"/>
      <c r="BW161" s="52"/>
      <c r="BX161" s="14"/>
      <c r="BY161" s="8"/>
      <c r="BZ161" s="8"/>
    </row>
    <row r="162" spans="1:78" ht="6" customHeight="1" x14ac:dyDescent="0.15">
      <c r="A162" s="8"/>
      <c r="B162" s="79"/>
      <c r="C162" s="80"/>
      <c r="D162" s="74"/>
      <c r="E162" s="74"/>
      <c r="F162" s="74"/>
      <c r="G162" s="74"/>
      <c r="H162" s="74"/>
      <c r="I162" s="40"/>
      <c r="J162" s="73"/>
      <c r="K162" s="74"/>
      <c r="L162" s="74"/>
      <c r="M162" s="74"/>
      <c r="N162" s="74"/>
      <c r="O162" s="74"/>
      <c r="P162" s="102"/>
      <c r="Q162" s="103"/>
      <c r="R162" s="130"/>
      <c r="S162" s="131"/>
      <c r="T162" s="109"/>
      <c r="U162" s="110"/>
      <c r="V162" s="110"/>
      <c r="W162" s="110"/>
      <c r="X162" s="110"/>
      <c r="Y162" s="110"/>
      <c r="Z162" s="110"/>
      <c r="AA162" s="110"/>
      <c r="AB162" s="136"/>
      <c r="AC162" s="137"/>
      <c r="AD162" s="137"/>
      <c r="AE162" s="137"/>
      <c r="AF162" s="137"/>
      <c r="AG162" s="137"/>
      <c r="AH162" s="137"/>
      <c r="AI162" s="138"/>
      <c r="AJ162" s="141"/>
      <c r="AK162" s="46"/>
      <c r="AL162" s="70"/>
      <c r="AM162" s="145" t="str">
        <f>+IF(ISBLANK(AT60),"",AT60)</f>
        <v/>
      </c>
      <c r="AN162" s="54"/>
      <c r="AO162" s="54"/>
      <c r="AP162" s="57" t="str">
        <f t="shared" ref="AP162" si="48">+IF(ISBLANK(AW60),"",AW60)</f>
        <v/>
      </c>
      <c r="AQ162" s="58"/>
      <c r="AR162" s="58"/>
      <c r="AS162" s="57" t="str">
        <f t="shared" ref="AS162" si="49">+IF(ISBLANK(AZ60),"",AZ60)</f>
        <v/>
      </c>
      <c r="AT162" s="58"/>
      <c r="AU162" s="58"/>
      <c r="AV162" s="57" t="str">
        <f t="shared" ref="AV162" si="50">+IF(ISBLANK(BC60),"",BC60)</f>
        <v/>
      </c>
      <c r="AW162" s="58"/>
      <c r="AX162" s="58"/>
      <c r="AY162" s="95"/>
      <c r="AZ162" s="150"/>
      <c r="BA162" s="61" t="str">
        <f>+IF(ISBLANK(BF60),"",BF60)</f>
        <v/>
      </c>
      <c r="BB162" s="62"/>
      <c r="BC162" s="62"/>
      <c r="BD162" s="65" t="str">
        <f t="shared" ref="BD162" si="51">+IF(ISBLANK(BI60),"",BI60)</f>
        <v/>
      </c>
      <c r="BE162" s="66"/>
      <c r="BF162" s="57"/>
      <c r="BG162" s="66" t="str">
        <f t="shared" ref="BG162" si="52">+IF(ISBLANK(BL60),"",BL60)</f>
        <v/>
      </c>
      <c r="BH162" s="66"/>
      <c r="BI162" s="66"/>
      <c r="BJ162" s="69" t="str">
        <f>+IF(ISBLANK(BL60),"",BO60)</f>
        <v/>
      </c>
      <c r="BK162" s="46"/>
      <c r="BL162" s="70"/>
      <c r="BM162" s="39"/>
      <c r="BN162" s="40"/>
      <c r="BO162" s="73" t="str">
        <f>+IF(OR($G$19="1:休職",ISBLANK(BR60)),"",MID(TEXT(BR60,"000"),1,1))</f>
        <v/>
      </c>
      <c r="BP162" s="74"/>
      <c r="BQ162" s="74" t="str">
        <f>+IF(OR($G$19="1:休職",ISBLANK(BR60)),"",MID(TEXT(BR60,"000"),2,1))</f>
        <v/>
      </c>
      <c r="BR162" s="74"/>
      <c r="BS162" s="74" t="str">
        <f>+IF(OR($G$19="1:休職",ISBLANK(BR60)),"",MID(TEXT(BR60,"000"),3,1))</f>
        <v/>
      </c>
      <c r="BT162" s="74"/>
      <c r="BU162" s="84" t="str">
        <f>+IF(OR($G$19="1:休職",ISBLANK(BR60)),"",BU60)</f>
        <v/>
      </c>
      <c r="BV162" s="85"/>
      <c r="BW162" s="86"/>
      <c r="BX162" s="13"/>
      <c r="BY162" s="8"/>
      <c r="BZ162" s="8"/>
    </row>
    <row r="163" spans="1:78" ht="6" customHeight="1" x14ac:dyDescent="0.15">
      <c r="A163" s="8"/>
      <c r="B163" s="79"/>
      <c r="C163" s="80"/>
      <c r="D163" s="74"/>
      <c r="E163" s="74"/>
      <c r="F163" s="74"/>
      <c r="G163" s="74"/>
      <c r="H163" s="74"/>
      <c r="I163" s="40"/>
      <c r="J163" s="73"/>
      <c r="K163" s="74"/>
      <c r="L163" s="74"/>
      <c r="M163" s="74"/>
      <c r="N163" s="74"/>
      <c r="O163" s="74"/>
      <c r="P163" s="102"/>
      <c r="Q163" s="103"/>
      <c r="R163" s="61" t="s">
        <v>15</v>
      </c>
      <c r="S163" s="62"/>
      <c r="T163" s="107" t="str">
        <f>+IF(ISBLANK(T61),"",T61)</f>
        <v/>
      </c>
      <c r="U163" s="108"/>
      <c r="V163" s="108"/>
      <c r="W163" s="108"/>
      <c r="X163" s="108"/>
      <c r="Y163" s="108"/>
      <c r="Z163" s="108"/>
      <c r="AA163" s="108"/>
      <c r="AB163" s="113" t="str">
        <f>+IF(ISBLANK(休職・復職届!AE61),"",休職・復職届!AE61)</f>
        <v/>
      </c>
      <c r="AC163" s="108"/>
      <c r="AD163" s="108"/>
      <c r="AE163" s="108"/>
      <c r="AF163" s="108"/>
      <c r="AG163" s="108"/>
      <c r="AH163" s="108"/>
      <c r="AI163" s="114"/>
      <c r="AJ163" s="141"/>
      <c r="AK163" s="46"/>
      <c r="AL163" s="70"/>
      <c r="AM163" s="145"/>
      <c r="AN163" s="54"/>
      <c r="AO163" s="54"/>
      <c r="AP163" s="57"/>
      <c r="AQ163" s="58"/>
      <c r="AR163" s="58"/>
      <c r="AS163" s="57"/>
      <c r="AT163" s="58"/>
      <c r="AU163" s="58"/>
      <c r="AV163" s="57"/>
      <c r="AW163" s="58"/>
      <c r="AX163" s="58"/>
      <c r="AY163" s="95"/>
      <c r="AZ163" s="150"/>
      <c r="BA163" s="61"/>
      <c r="BB163" s="62"/>
      <c r="BC163" s="62"/>
      <c r="BD163" s="65"/>
      <c r="BE163" s="66"/>
      <c r="BF163" s="57"/>
      <c r="BG163" s="66"/>
      <c r="BH163" s="66"/>
      <c r="BI163" s="66"/>
      <c r="BJ163" s="46"/>
      <c r="BK163" s="46"/>
      <c r="BL163" s="70"/>
      <c r="BM163" s="39"/>
      <c r="BN163" s="40"/>
      <c r="BO163" s="73"/>
      <c r="BP163" s="74"/>
      <c r="BQ163" s="74"/>
      <c r="BR163" s="74"/>
      <c r="BS163" s="74"/>
      <c r="BT163" s="74"/>
      <c r="BU163" s="85"/>
      <c r="BV163" s="85"/>
      <c r="BW163" s="86"/>
      <c r="BX163" s="13"/>
      <c r="BY163" s="8"/>
      <c r="BZ163" s="8"/>
    </row>
    <row r="164" spans="1:78" ht="6" customHeight="1" x14ac:dyDescent="0.15">
      <c r="A164" s="8"/>
      <c r="B164" s="79"/>
      <c r="C164" s="80"/>
      <c r="D164" s="74"/>
      <c r="E164" s="74"/>
      <c r="F164" s="74"/>
      <c r="G164" s="74"/>
      <c r="H164" s="74"/>
      <c r="I164" s="40"/>
      <c r="J164" s="73"/>
      <c r="K164" s="74"/>
      <c r="L164" s="74"/>
      <c r="M164" s="74"/>
      <c r="N164" s="74"/>
      <c r="O164" s="74"/>
      <c r="P164" s="102"/>
      <c r="Q164" s="103"/>
      <c r="R164" s="61"/>
      <c r="S164" s="62"/>
      <c r="T164" s="109"/>
      <c r="U164" s="110"/>
      <c r="V164" s="110"/>
      <c r="W164" s="110"/>
      <c r="X164" s="110"/>
      <c r="Y164" s="110"/>
      <c r="Z164" s="110"/>
      <c r="AA164" s="110"/>
      <c r="AB164" s="115"/>
      <c r="AC164" s="110"/>
      <c r="AD164" s="110"/>
      <c r="AE164" s="110"/>
      <c r="AF164" s="110"/>
      <c r="AG164" s="110"/>
      <c r="AH164" s="110"/>
      <c r="AI164" s="116"/>
      <c r="AJ164" s="141"/>
      <c r="AK164" s="46"/>
      <c r="AL164" s="70"/>
      <c r="AM164" s="145"/>
      <c r="AN164" s="54"/>
      <c r="AO164" s="54"/>
      <c r="AP164" s="57"/>
      <c r="AQ164" s="58"/>
      <c r="AR164" s="58"/>
      <c r="AS164" s="57"/>
      <c r="AT164" s="58"/>
      <c r="AU164" s="58"/>
      <c r="AV164" s="57"/>
      <c r="AW164" s="58"/>
      <c r="AX164" s="58"/>
      <c r="AY164" s="95"/>
      <c r="AZ164" s="150"/>
      <c r="BA164" s="61"/>
      <c r="BB164" s="62"/>
      <c r="BC164" s="62"/>
      <c r="BD164" s="65"/>
      <c r="BE164" s="66"/>
      <c r="BF164" s="57"/>
      <c r="BG164" s="66"/>
      <c r="BH164" s="66"/>
      <c r="BI164" s="66"/>
      <c r="BJ164" s="46"/>
      <c r="BK164" s="46"/>
      <c r="BL164" s="70"/>
      <c r="BM164" s="39"/>
      <c r="BN164" s="40"/>
      <c r="BO164" s="73"/>
      <c r="BP164" s="74"/>
      <c r="BQ164" s="74"/>
      <c r="BR164" s="74"/>
      <c r="BS164" s="74"/>
      <c r="BT164" s="74"/>
      <c r="BU164" s="85"/>
      <c r="BV164" s="85"/>
      <c r="BW164" s="86"/>
      <c r="BX164" s="13"/>
      <c r="BY164" s="8"/>
      <c r="BZ164" s="8"/>
    </row>
    <row r="165" spans="1:78" ht="6" customHeight="1" x14ac:dyDescent="0.15">
      <c r="A165" s="8"/>
      <c r="B165" s="79"/>
      <c r="C165" s="80"/>
      <c r="D165" s="74"/>
      <c r="E165" s="74"/>
      <c r="F165" s="74"/>
      <c r="G165" s="74"/>
      <c r="H165" s="74"/>
      <c r="I165" s="40"/>
      <c r="J165" s="73"/>
      <c r="K165" s="74"/>
      <c r="L165" s="74"/>
      <c r="M165" s="74"/>
      <c r="N165" s="74"/>
      <c r="O165" s="74"/>
      <c r="P165" s="102"/>
      <c r="Q165" s="103"/>
      <c r="R165" s="61"/>
      <c r="S165" s="62"/>
      <c r="T165" s="109"/>
      <c r="U165" s="110"/>
      <c r="V165" s="110"/>
      <c r="W165" s="110"/>
      <c r="X165" s="110"/>
      <c r="Y165" s="110"/>
      <c r="Z165" s="110"/>
      <c r="AA165" s="110"/>
      <c r="AB165" s="115"/>
      <c r="AC165" s="110"/>
      <c r="AD165" s="110"/>
      <c r="AE165" s="110"/>
      <c r="AF165" s="110"/>
      <c r="AG165" s="110"/>
      <c r="AH165" s="110"/>
      <c r="AI165" s="116"/>
      <c r="AJ165" s="141"/>
      <c r="AK165" s="46"/>
      <c r="AL165" s="70"/>
      <c r="AM165" s="145"/>
      <c r="AN165" s="54"/>
      <c r="AO165" s="54"/>
      <c r="AP165" s="57"/>
      <c r="AQ165" s="58"/>
      <c r="AR165" s="58"/>
      <c r="AS165" s="57"/>
      <c r="AT165" s="58"/>
      <c r="AU165" s="58"/>
      <c r="AV165" s="57"/>
      <c r="AW165" s="58"/>
      <c r="AX165" s="58"/>
      <c r="AY165" s="95"/>
      <c r="AZ165" s="150"/>
      <c r="BA165" s="61"/>
      <c r="BB165" s="62"/>
      <c r="BC165" s="62"/>
      <c r="BD165" s="65"/>
      <c r="BE165" s="66"/>
      <c r="BF165" s="57"/>
      <c r="BG165" s="66"/>
      <c r="BH165" s="66"/>
      <c r="BI165" s="66"/>
      <c r="BJ165" s="46"/>
      <c r="BK165" s="46"/>
      <c r="BL165" s="70"/>
      <c r="BM165" s="39"/>
      <c r="BN165" s="40"/>
      <c r="BO165" s="73"/>
      <c r="BP165" s="74"/>
      <c r="BQ165" s="74"/>
      <c r="BR165" s="74"/>
      <c r="BS165" s="74"/>
      <c r="BT165" s="74"/>
      <c r="BU165" s="85"/>
      <c r="BV165" s="85"/>
      <c r="BW165" s="86"/>
      <c r="BX165" s="13"/>
      <c r="BY165" s="8"/>
      <c r="BZ165" s="8"/>
    </row>
    <row r="166" spans="1:78" ht="6" customHeight="1" x14ac:dyDescent="0.15">
      <c r="A166" s="8"/>
      <c r="B166" s="79"/>
      <c r="C166" s="80"/>
      <c r="D166" s="153"/>
      <c r="E166" s="153"/>
      <c r="F166" s="153"/>
      <c r="G166" s="153"/>
      <c r="H166" s="153"/>
      <c r="I166" s="154"/>
      <c r="J166" s="155"/>
      <c r="K166" s="153"/>
      <c r="L166" s="153"/>
      <c r="M166" s="153"/>
      <c r="N166" s="153"/>
      <c r="O166" s="153"/>
      <c r="P166" s="102"/>
      <c r="Q166" s="103"/>
      <c r="R166" s="61"/>
      <c r="S166" s="62"/>
      <c r="T166" s="109"/>
      <c r="U166" s="110"/>
      <c r="V166" s="110"/>
      <c r="W166" s="110"/>
      <c r="X166" s="110"/>
      <c r="Y166" s="110"/>
      <c r="Z166" s="110"/>
      <c r="AA166" s="110"/>
      <c r="AB166" s="158"/>
      <c r="AC166" s="159"/>
      <c r="AD166" s="159"/>
      <c r="AE166" s="159"/>
      <c r="AF166" s="159"/>
      <c r="AG166" s="159"/>
      <c r="AH166" s="159"/>
      <c r="AI166" s="160"/>
      <c r="AJ166" s="141"/>
      <c r="AK166" s="46"/>
      <c r="AL166" s="70"/>
      <c r="AM166" s="145"/>
      <c r="AN166" s="54"/>
      <c r="AO166" s="54"/>
      <c r="AP166" s="57"/>
      <c r="AQ166" s="58"/>
      <c r="AR166" s="58"/>
      <c r="AS166" s="57"/>
      <c r="AT166" s="58"/>
      <c r="AU166" s="58"/>
      <c r="AV166" s="57"/>
      <c r="AW166" s="58"/>
      <c r="AX166" s="58"/>
      <c r="AY166" s="95"/>
      <c r="AZ166" s="150"/>
      <c r="BA166" s="61"/>
      <c r="BB166" s="62"/>
      <c r="BC166" s="62"/>
      <c r="BD166" s="146"/>
      <c r="BE166" s="147"/>
      <c r="BF166" s="148"/>
      <c r="BG166" s="66"/>
      <c r="BH166" s="66"/>
      <c r="BI166" s="66"/>
      <c r="BJ166" s="46"/>
      <c r="BK166" s="46"/>
      <c r="BL166" s="70"/>
      <c r="BM166" s="39"/>
      <c r="BN166" s="40"/>
      <c r="BO166" s="73"/>
      <c r="BP166" s="74"/>
      <c r="BQ166" s="74"/>
      <c r="BR166" s="74"/>
      <c r="BS166" s="74"/>
      <c r="BT166" s="74"/>
      <c r="BU166" s="85"/>
      <c r="BV166" s="85"/>
      <c r="BW166" s="86"/>
      <c r="BX166" s="13"/>
      <c r="BY166" s="8"/>
      <c r="BZ166" s="8"/>
    </row>
    <row r="167" spans="1:78" ht="6" customHeight="1" x14ac:dyDescent="0.15">
      <c r="A167" s="8"/>
      <c r="B167" s="77" t="str">
        <f t="shared" ref="B167" si="53">+IF(ISBLANK(B65),"",B65)</f>
        <v/>
      </c>
      <c r="C167" s="78"/>
      <c r="D167" s="83" t="str">
        <f t="shared" ref="D167" si="54">+IF(ISBLANK(D65),"",D65)</f>
        <v/>
      </c>
      <c r="E167" s="83"/>
      <c r="F167" s="83" t="str">
        <f t="shared" ref="F167" si="55">+IF(ISBLANK(F65),"",F65)</f>
        <v/>
      </c>
      <c r="G167" s="83"/>
      <c r="H167" s="83" t="str">
        <f t="shared" ref="H167" si="56">+IF(ISBLANK(H65),"",H65)</f>
        <v/>
      </c>
      <c r="I167" s="38"/>
      <c r="J167" s="99" t="str">
        <f t="shared" ref="J167" si="57">+IF(ISBLANK(J65),"",J65)</f>
        <v/>
      </c>
      <c r="K167" s="83"/>
      <c r="L167" s="83" t="str">
        <f t="shared" ref="L167" si="58">+IF(ISBLANK(L65),"",L65)</f>
        <v/>
      </c>
      <c r="M167" s="83"/>
      <c r="N167" s="83" t="str">
        <f t="shared" ref="N167" si="59">+IF(ISBLANK(N65),"",N65)</f>
        <v/>
      </c>
      <c r="O167" s="83"/>
      <c r="P167" s="100" t="str">
        <f t="shared" ref="P167" si="60">+IF(ISBLANK(P65),"",P65)</f>
        <v/>
      </c>
      <c r="Q167" s="101"/>
      <c r="R167" s="128" t="s">
        <v>14</v>
      </c>
      <c r="S167" s="129"/>
      <c r="T167" s="132" t="str">
        <f>+IF(ISBLANK(T65),"",T65)</f>
        <v/>
      </c>
      <c r="U167" s="133"/>
      <c r="V167" s="133"/>
      <c r="W167" s="133"/>
      <c r="X167" s="133"/>
      <c r="Y167" s="133"/>
      <c r="Z167" s="133"/>
      <c r="AA167" s="133"/>
      <c r="AB167" s="134" t="str">
        <f>+IF(ISBLANK(AE65),"",AE65)</f>
        <v/>
      </c>
      <c r="AC167" s="133"/>
      <c r="AD167" s="133"/>
      <c r="AE167" s="133"/>
      <c r="AF167" s="133"/>
      <c r="AG167" s="133"/>
      <c r="AH167" s="133"/>
      <c r="AI167" s="135"/>
      <c r="AJ167" s="139" t="str">
        <f>+IF(ISBLANK(AP65),"",AP65)</f>
        <v/>
      </c>
      <c r="AK167" s="44"/>
      <c r="AL167" s="140"/>
      <c r="AM167" s="151" t="s">
        <v>21</v>
      </c>
      <c r="AN167" s="120"/>
      <c r="AO167" s="120"/>
      <c r="AP167" s="90"/>
      <c r="AQ167" s="123" t="s">
        <v>17</v>
      </c>
      <c r="AR167" s="124"/>
      <c r="AS167" s="89"/>
      <c r="AT167" s="44" t="s">
        <v>18</v>
      </c>
      <c r="AU167" s="44"/>
      <c r="AV167" s="90"/>
      <c r="AW167" s="89" t="s">
        <v>20</v>
      </c>
      <c r="AX167" s="90"/>
      <c r="AY167" s="93" t="str">
        <f>+IF(OR(ISBLANK(休職・復職届!$G$19),ISBLANK(休職・復職届!BF67)),"",IF(LEFT(休職・復職届!$G$19,1)="1","1","2"))</f>
        <v/>
      </c>
      <c r="AZ167" s="149"/>
      <c r="BA167" s="119" t="s">
        <v>21</v>
      </c>
      <c r="BB167" s="120"/>
      <c r="BC167" s="120"/>
      <c r="BD167" s="90"/>
      <c r="BE167" s="123" t="s">
        <v>17</v>
      </c>
      <c r="BF167" s="124"/>
      <c r="BG167" s="89"/>
      <c r="BH167" s="44" t="s">
        <v>18</v>
      </c>
      <c r="BI167" s="44"/>
      <c r="BJ167" s="90"/>
      <c r="BK167" s="89" t="s">
        <v>20</v>
      </c>
      <c r="BL167" s="143"/>
      <c r="BM167" s="37" t="str">
        <f t="shared" ref="BM167" si="61">+IF(OR(ISBLANK($G$19),ISBLANK(BF67)),"",IF(LEFT($G$19,1)="1","2",""))</f>
        <v/>
      </c>
      <c r="BN167" s="38"/>
      <c r="BO167" s="43"/>
      <c r="BP167" s="44"/>
      <c r="BQ167" s="47"/>
      <c r="BR167" s="47"/>
      <c r="BS167" s="44" t="s">
        <v>22</v>
      </c>
      <c r="BT167" s="44"/>
      <c r="BU167" s="49" t="s">
        <v>23</v>
      </c>
      <c r="BV167" s="49"/>
      <c r="BW167" s="50"/>
      <c r="BX167" s="14"/>
      <c r="BY167" s="8"/>
      <c r="BZ167" s="8"/>
    </row>
    <row r="168" spans="1:78" ht="6" customHeight="1" x14ac:dyDescent="0.15">
      <c r="A168" s="8"/>
      <c r="B168" s="79"/>
      <c r="C168" s="80"/>
      <c r="D168" s="74"/>
      <c r="E168" s="74"/>
      <c r="F168" s="74"/>
      <c r="G168" s="74"/>
      <c r="H168" s="74"/>
      <c r="I168" s="40"/>
      <c r="J168" s="73"/>
      <c r="K168" s="74"/>
      <c r="L168" s="74"/>
      <c r="M168" s="74"/>
      <c r="N168" s="74"/>
      <c r="O168" s="74"/>
      <c r="P168" s="102"/>
      <c r="Q168" s="103"/>
      <c r="R168" s="61"/>
      <c r="S168" s="62"/>
      <c r="T168" s="109"/>
      <c r="U168" s="110"/>
      <c r="V168" s="110"/>
      <c r="W168" s="110"/>
      <c r="X168" s="110"/>
      <c r="Y168" s="110"/>
      <c r="Z168" s="110"/>
      <c r="AA168" s="110"/>
      <c r="AB168" s="115"/>
      <c r="AC168" s="110"/>
      <c r="AD168" s="110"/>
      <c r="AE168" s="110"/>
      <c r="AF168" s="110"/>
      <c r="AG168" s="110"/>
      <c r="AH168" s="110"/>
      <c r="AI168" s="116"/>
      <c r="AJ168" s="141"/>
      <c r="AK168" s="46"/>
      <c r="AL168" s="70"/>
      <c r="AM168" s="152"/>
      <c r="AN168" s="122"/>
      <c r="AO168" s="122"/>
      <c r="AP168" s="85"/>
      <c r="AQ168" s="125"/>
      <c r="AR168" s="126"/>
      <c r="AS168" s="127"/>
      <c r="AT168" s="106"/>
      <c r="AU168" s="106"/>
      <c r="AV168" s="85"/>
      <c r="AW168" s="91"/>
      <c r="AX168" s="92"/>
      <c r="AY168" s="95"/>
      <c r="AZ168" s="150"/>
      <c r="BA168" s="121"/>
      <c r="BB168" s="122"/>
      <c r="BC168" s="122"/>
      <c r="BD168" s="85"/>
      <c r="BE168" s="125"/>
      <c r="BF168" s="126"/>
      <c r="BG168" s="127"/>
      <c r="BH168" s="106"/>
      <c r="BI168" s="106"/>
      <c r="BJ168" s="85"/>
      <c r="BK168" s="91"/>
      <c r="BL168" s="144"/>
      <c r="BM168" s="39"/>
      <c r="BN168" s="40"/>
      <c r="BO168" s="45"/>
      <c r="BP168" s="46"/>
      <c r="BQ168" s="48"/>
      <c r="BR168" s="48"/>
      <c r="BS168" s="46"/>
      <c r="BT168" s="46"/>
      <c r="BU168" s="51"/>
      <c r="BV168" s="51"/>
      <c r="BW168" s="52"/>
      <c r="BX168" s="14"/>
      <c r="BY168" s="8"/>
      <c r="BZ168" s="8"/>
    </row>
    <row r="169" spans="1:78" ht="6" customHeight="1" x14ac:dyDescent="0.15">
      <c r="A169" s="8"/>
      <c r="B169" s="79"/>
      <c r="C169" s="80"/>
      <c r="D169" s="74"/>
      <c r="E169" s="74"/>
      <c r="F169" s="74"/>
      <c r="G169" s="74"/>
      <c r="H169" s="74"/>
      <c r="I169" s="40"/>
      <c r="J169" s="73"/>
      <c r="K169" s="74"/>
      <c r="L169" s="74"/>
      <c r="M169" s="74"/>
      <c r="N169" s="74"/>
      <c r="O169" s="74"/>
      <c r="P169" s="102"/>
      <c r="Q169" s="103"/>
      <c r="R169" s="61"/>
      <c r="S169" s="62"/>
      <c r="T169" s="109"/>
      <c r="U169" s="110"/>
      <c r="V169" s="110"/>
      <c r="W169" s="110"/>
      <c r="X169" s="110"/>
      <c r="Y169" s="110"/>
      <c r="Z169" s="110"/>
      <c r="AA169" s="110"/>
      <c r="AB169" s="136"/>
      <c r="AC169" s="137"/>
      <c r="AD169" s="137"/>
      <c r="AE169" s="137"/>
      <c r="AF169" s="137"/>
      <c r="AG169" s="137"/>
      <c r="AH169" s="137"/>
      <c r="AI169" s="138"/>
      <c r="AJ169" s="141"/>
      <c r="AK169" s="46"/>
      <c r="AL169" s="70"/>
      <c r="AM169" s="145" t="str">
        <f>+IF(ISBLANK(AT67),"",AT67)</f>
        <v/>
      </c>
      <c r="AN169" s="54"/>
      <c r="AO169" s="54"/>
      <c r="AP169" s="57" t="str">
        <f t="shared" ref="AP169" si="62">+IF(ISBLANK(AW67),"",AW67)</f>
        <v/>
      </c>
      <c r="AQ169" s="58"/>
      <c r="AR169" s="58"/>
      <c r="AS169" s="57" t="str">
        <f t="shared" ref="AS169" si="63">+IF(ISBLANK(AZ67),"",AZ67)</f>
        <v/>
      </c>
      <c r="AT169" s="58"/>
      <c r="AU169" s="58"/>
      <c r="AV169" s="57" t="str">
        <f t="shared" ref="AV169" si="64">+IF(ISBLANK(BC67),"",BC67)</f>
        <v/>
      </c>
      <c r="AW169" s="58"/>
      <c r="AX169" s="58"/>
      <c r="AY169" s="95"/>
      <c r="AZ169" s="150"/>
      <c r="BA169" s="61" t="str">
        <f>+IF(ISBLANK(BF67),"",BF67)</f>
        <v/>
      </c>
      <c r="BB169" s="62"/>
      <c r="BC169" s="62"/>
      <c r="BD169" s="65" t="str">
        <f t="shared" ref="BD169" si="65">+IF(ISBLANK(BI67),"",BI67)</f>
        <v/>
      </c>
      <c r="BE169" s="66"/>
      <c r="BF169" s="57"/>
      <c r="BG169" s="66" t="str">
        <f t="shared" ref="BG169" si="66">+IF(ISBLANK(BL67),"",BL67)</f>
        <v/>
      </c>
      <c r="BH169" s="66"/>
      <c r="BI169" s="66"/>
      <c r="BJ169" s="69" t="str">
        <f>+IF(ISBLANK(BL67),"",BO67)</f>
        <v/>
      </c>
      <c r="BK169" s="46"/>
      <c r="BL169" s="70"/>
      <c r="BM169" s="39"/>
      <c r="BN169" s="40"/>
      <c r="BO169" s="73" t="str">
        <f>+IF(OR($G$19="1:休職",ISBLANK(BR67)),"",MID(TEXT(BR67,"000"),1,1))</f>
        <v/>
      </c>
      <c r="BP169" s="74"/>
      <c r="BQ169" s="74" t="str">
        <f>+IF(OR($G$19="1:休職",ISBLANK(BR67)),"",MID(TEXT(BR67,"000"),2,1))</f>
        <v/>
      </c>
      <c r="BR169" s="74"/>
      <c r="BS169" s="74" t="str">
        <f>+IF(OR($G$19="1:休職",ISBLANK(BR67)),"",MID(TEXT(BR67,"000"),3,1))</f>
        <v/>
      </c>
      <c r="BT169" s="74"/>
      <c r="BU169" s="84" t="str">
        <f>+IF(OR($G$19="1:休職",ISBLANK(BR67)),"",BU67)</f>
        <v/>
      </c>
      <c r="BV169" s="85"/>
      <c r="BW169" s="86"/>
      <c r="BX169" s="13"/>
      <c r="BY169" s="8"/>
      <c r="BZ169" s="8"/>
    </row>
    <row r="170" spans="1:78" ht="6" customHeight="1" x14ac:dyDescent="0.15">
      <c r="A170" s="8"/>
      <c r="B170" s="79"/>
      <c r="C170" s="80"/>
      <c r="D170" s="74"/>
      <c r="E170" s="74"/>
      <c r="F170" s="74"/>
      <c r="G170" s="74"/>
      <c r="H170" s="74"/>
      <c r="I170" s="40"/>
      <c r="J170" s="73"/>
      <c r="K170" s="74"/>
      <c r="L170" s="74"/>
      <c r="M170" s="74"/>
      <c r="N170" s="74"/>
      <c r="O170" s="74"/>
      <c r="P170" s="102"/>
      <c r="Q170" s="103"/>
      <c r="R170" s="156" t="s">
        <v>15</v>
      </c>
      <c r="S170" s="157"/>
      <c r="T170" s="107" t="str">
        <f>+IF(ISBLANK(T68),"",T68)</f>
        <v/>
      </c>
      <c r="U170" s="108"/>
      <c r="V170" s="108"/>
      <c r="W170" s="108"/>
      <c r="X170" s="108"/>
      <c r="Y170" s="108"/>
      <c r="Z170" s="108"/>
      <c r="AA170" s="108"/>
      <c r="AB170" s="113" t="str">
        <f>+IF(ISBLANK(休職・復職届!AE68),"",休職・復職届!AE68)</f>
        <v/>
      </c>
      <c r="AC170" s="108"/>
      <c r="AD170" s="108"/>
      <c r="AE170" s="108"/>
      <c r="AF170" s="108"/>
      <c r="AG170" s="108"/>
      <c r="AH170" s="108"/>
      <c r="AI170" s="114"/>
      <c r="AJ170" s="141"/>
      <c r="AK170" s="46"/>
      <c r="AL170" s="70"/>
      <c r="AM170" s="145"/>
      <c r="AN170" s="54"/>
      <c r="AO170" s="54"/>
      <c r="AP170" s="57"/>
      <c r="AQ170" s="58"/>
      <c r="AR170" s="58"/>
      <c r="AS170" s="57"/>
      <c r="AT170" s="58"/>
      <c r="AU170" s="58"/>
      <c r="AV170" s="57"/>
      <c r="AW170" s="58"/>
      <c r="AX170" s="58"/>
      <c r="AY170" s="95"/>
      <c r="AZ170" s="150"/>
      <c r="BA170" s="61"/>
      <c r="BB170" s="62"/>
      <c r="BC170" s="62"/>
      <c r="BD170" s="65"/>
      <c r="BE170" s="66"/>
      <c r="BF170" s="57"/>
      <c r="BG170" s="66"/>
      <c r="BH170" s="66"/>
      <c r="BI170" s="66"/>
      <c r="BJ170" s="46"/>
      <c r="BK170" s="46"/>
      <c r="BL170" s="70"/>
      <c r="BM170" s="39"/>
      <c r="BN170" s="40"/>
      <c r="BO170" s="73"/>
      <c r="BP170" s="74"/>
      <c r="BQ170" s="74"/>
      <c r="BR170" s="74"/>
      <c r="BS170" s="74"/>
      <c r="BT170" s="74"/>
      <c r="BU170" s="85"/>
      <c r="BV170" s="85"/>
      <c r="BW170" s="86"/>
      <c r="BX170" s="13"/>
      <c r="BY170" s="8"/>
      <c r="BZ170" s="8"/>
    </row>
    <row r="171" spans="1:78" ht="6" customHeight="1" x14ac:dyDescent="0.15">
      <c r="A171" s="8"/>
      <c r="B171" s="79"/>
      <c r="C171" s="80"/>
      <c r="D171" s="74"/>
      <c r="E171" s="74"/>
      <c r="F171" s="74"/>
      <c r="G171" s="74"/>
      <c r="H171" s="74"/>
      <c r="I171" s="40"/>
      <c r="J171" s="73"/>
      <c r="K171" s="74"/>
      <c r="L171" s="74"/>
      <c r="M171" s="74"/>
      <c r="N171" s="74"/>
      <c r="O171" s="74"/>
      <c r="P171" s="102"/>
      <c r="Q171" s="103"/>
      <c r="R171" s="61"/>
      <c r="S171" s="62"/>
      <c r="T171" s="109"/>
      <c r="U171" s="110"/>
      <c r="V171" s="110"/>
      <c r="W171" s="110"/>
      <c r="X171" s="110"/>
      <c r="Y171" s="110"/>
      <c r="Z171" s="110"/>
      <c r="AA171" s="110"/>
      <c r="AB171" s="115"/>
      <c r="AC171" s="110"/>
      <c r="AD171" s="110"/>
      <c r="AE171" s="110"/>
      <c r="AF171" s="110"/>
      <c r="AG171" s="110"/>
      <c r="AH171" s="110"/>
      <c r="AI171" s="116"/>
      <c r="AJ171" s="141"/>
      <c r="AK171" s="46"/>
      <c r="AL171" s="70"/>
      <c r="AM171" s="145"/>
      <c r="AN171" s="54"/>
      <c r="AO171" s="54"/>
      <c r="AP171" s="57"/>
      <c r="AQ171" s="58"/>
      <c r="AR171" s="58"/>
      <c r="AS171" s="57"/>
      <c r="AT171" s="58"/>
      <c r="AU171" s="58"/>
      <c r="AV171" s="57"/>
      <c r="AW171" s="58"/>
      <c r="AX171" s="58"/>
      <c r="AY171" s="95"/>
      <c r="AZ171" s="150"/>
      <c r="BA171" s="61"/>
      <c r="BB171" s="62"/>
      <c r="BC171" s="62"/>
      <c r="BD171" s="65"/>
      <c r="BE171" s="66"/>
      <c r="BF171" s="57"/>
      <c r="BG171" s="66"/>
      <c r="BH171" s="66"/>
      <c r="BI171" s="66"/>
      <c r="BJ171" s="46"/>
      <c r="BK171" s="46"/>
      <c r="BL171" s="70"/>
      <c r="BM171" s="39"/>
      <c r="BN171" s="40"/>
      <c r="BO171" s="73"/>
      <c r="BP171" s="74"/>
      <c r="BQ171" s="74"/>
      <c r="BR171" s="74"/>
      <c r="BS171" s="74"/>
      <c r="BT171" s="74"/>
      <c r="BU171" s="85"/>
      <c r="BV171" s="85"/>
      <c r="BW171" s="86"/>
      <c r="BX171" s="13"/>
      <c r="BY171" s="8"/>
      <c r="BZ171" s="8"/>
    </row>
    <row r="172" spans="1:78" ht="6" customHeight="1" x14ac:dyDescent="0.15">
      <c r="A172" s="8"/>
      <c r="B172" s="79"/>
      <c r="C172" s="80"/>
      <c r="D172" s="74"/>
      <c r="E172" s="74"/>
      <c r="F172" s="74"/>
      <c r="G172" s="74"/>
      <c r="H172" s="74"/>
      <c r="I172" s="40"/>
      <c r="J172" s="73"/>
      <c r="K172" s="74"/>
      <c r="L172" s="74"/>
      <c r="M172" s="74"/>
      <c r="N172" s="74"/>
      <c r="O172" s="74"/>
      <c r="P172" s="102"/>
      <c r="Q172" s="103"/>
      <c r="R172" s="61"/>
      <c r="S172" s="62"/>
      <c r="T172" s="109"/>
      <c r="U172" s="110"/>
      <c r="V172" s="110"/>
      <c r="W172" s="110"/>
      <c r="X172" s="110"/>
      <c r="Y172" s="110"/>
      <c r="Z172" s="110"/>
      <c r="AA172" s="110"/>
      <c r="AB172" s="115"/>
      <c r="AC172" s="110"/>
      <c r="AD172" s="110"/>
      <c r="AE172" s="110"/>
      <c r="AF172" s="110"/>
      <c r="AG172" s="110"/>
      <c r="AH172" s="110"/>
      <c r="AI172" s="116"/>
      <c r="AJ172" s="141"/>
      <c r="AK172" s="46"/>
      <c r="AL172" s="70"/>
      <c r="AM172" s="145"/>
      <c r="AN172" s="54"/>
      <c r="AO172" s="54"/>
      <c r="AP172" s="57"/>
      <c r="AQ172" s="58"/>
      <c r="AR172" s="58"/>
      <c r="AS172" s="57"/>
      <c r="AT172" s="58"/>
      <c r="AU172" s="58"/>
      <c r="AV172" s="57"/>
      <c r="AW172" s="58"/>
      <c r="AX172" s="58"/>
      <c r="AY172" s="95"/>
      <c r="AZ172" s="150"/>
      <c r="BA172" s="61"/>
      <c r="BB172" s="62"/>
      <c r="BC172" s="62"/>
      <c r="BD172" s="65"/>
      <c r="BE172" s="66"/>
      <c r="BF172" s="57"/>
      <c r="BG172" s="66"/>
      <c r="BH172" s="66"/>
      <c r="BI172" s="66"/>
      <c r="BJ172" s="46"/>
      <c r="BK172" s="46"/>
      <c r="BL172" s="70"/>
      <c r="BM172" s="39"/>
      <c r="BN172" s="40"/>
      <c r="BO172" s="73"/>
      <c r="BP172" s="74"/>
      <c r="BQ172" s="74"/>
      <c r="BR172" s="74"/>
      <c r="BS172" s="74"/>
      <c r="BT172" s="74"/>
      <c r="BU172" s="85"/>
      <c r="BV172" s="85"/>
      <c r="BW172" s="86"/>
      <c r="BX172" s="13"/>
      <c r="BY172" s="8"/>
      <c r="BZ172" s="8"/>
    </row>
    <row r="173" spans="1:78" ht="6" customHeight="1" x14ac:dyDescent="0.15">
      <c r="A173" s="8"/>
      <c r="B173" s="79"/>
      <c r="C173" s="80"/>
      <c r="D173" s="153"/>
      <c r="E173" s="153"/>
      <c r="F173" s="153"/>
      <c r="G173" s="153"/>
      <c r="H173" s="153"/>
      <c r="I173" s="154"/>
      <c r="J173" s="155"/>
      <c r="K173" s="153"/>
      <c r="L173" s="153"/>
      <c r="M173" s="153"/>
      <c r="N173" s="153"/>
      <c r="O173" s="153"/>
      <c r="P173" s="102"/>
      <c r="Q173" s="103"/>
      <c r="R173" s="61"/>
      <c r="S173" s="62"/>
      <c r="T173" s="109"/>
      <c r="U173" s="110"/>
      <c r="V173" s="110"/>
      <c r="W173" s="110"/>
      <c r="X173" s="110"/>
      <c r="Y173" s="110"/>
      <c r="Z173" s="110"/>
      <c r="AA173" s="110"/>
      <c r="AB173" s="158"/>
      <c r="AC173" s="159"/>
      <c r="AD173" s="159"/>
      <c r="AE173" s="159"/>
      <c r="AF173" s="159"/>
      <c r="AG173" s="159"/>
      <c r="AH173" s="159"/>
      <c r="AI173" s="160"/>
      <c r="AJ173" s="141"/>
      <c r="AK173" s="46"/>
      <c r="AL173" s="70"/>
      <c r="AM173" s="145"/>
      <c r="AN173" s="54"/>
      <c r="AO173" s="54"/>
      <c r="AP173" s="57"/>
      <c r="AQ173" s="58"/>
      <c r="AR173" s="58"/>
      <c r="AS173" s="57"/>
      <c r="AT173" s="58"/>
      <c r="AU173" s="58"/>
      <c r="AV173" s="57"/>
      <c r="AW173" s="58"/>
      <c r="AX173" s="58"/>
      <c r="AY173" s="95"/>
      <c r="AZ173" s="150"/>
      <c r="BA173" s="61"/>
      <c r="BB173" s="62"/>
      <c r="BC173" s="62"/>
      <c r="BD173" s="146"/>
      <c r="BE173" s="147"/>
      <c r="BF173" s="148"/>
      <c r="BG173" s="66"/>
      <c r="BH173" s="66"/>
      <c r="BI173" s="66"/>
      <c r="BJ173" s="46"/>
      <c r="BK173" s="46"/>
      <c r="BL173" s="70"/>
      <c r="BM173" s="39"/>
      <c r="BN173" s="40"/>
      <c r="BO173" s="73"/>
      <c r="BP173" s="74"/>
      <c r="BQ173" s="74"/>
      <c r="BR173" s="74"/>
      <c r="BS173" s="74"/>
      <c r="BT173" s="74"/>
      <c r="BU173" s="85"/>
      <c r="BV173" s="85"/>
      <c r="BW173" s="86"/>
      <c r="BX173" s="13"/>
      <c r="BY173" s="8"/>
      <c r="BZ173" s="8"/>
    </row>
    <row r="174" spans="1:78" ht="6" customHeight="1" x14ac:dyDescent="0.15">
      <c r="A174" s="8"/>
      <c r="B174" s="77" t="str">
        <f t="shared" ref="B174" si="67">+IF(ISBLANK(B72),"",B72)</f>
        <v/>
      </c>
      <c r="C174" s="78"/>
      <c r="D174" s="83" t="str">
        <f t="shared" ref="D174" si="68">+IF(ISBLANK(D72),"",D72)</f>
        <v/>
      </c>
      <c r="E174" s="83"/>
      <c r="F174" s="83" t="str">
        <f t="shared" ref="F174" si="69">+IF(ISBLANK(F72),"",F72)</f>
        <v/>
      </c>
      <c r="G174" s="83"/>
      <c r="H174" s="83" t="str">
        <f t="shared" ref="H174" si="70">+IF(ISBLANK(H72),"",H72)</f>
        <v/>
      </c>
      <c r="I174" s="38"/>
      <c r="J174" s="99" t="str">
        <f t="shared" ref="J174" si="71">+IF(ISBLANK(J72),"",J72)</f>
        <v/>
      </c>
      <c r="K174" s="83"/>
      <c r="L174" s="83" t="str">
        <f t="shared" ref="L174" si="72">+IF(ISBLANK(L72),"",L72)</f>
        <v/>
      </c>
      <c r="M174" s="83"/>
      <c r="N174" s="83" t="str">
        <f t="shared" ref="N174" si="73">+IF(ISBLANK(N72),"",N72)</f>
        <v/>
      </c>
      <c r="O174" s="83"/>
      <c r="P174" s="100" t="str">
        <f t="shared" ref="P174" si="74">+IF(ISBLANK(P72),"",P72)</f>
        <v/>
      </c>
      <c r="Q174" s="101"/>
      <c r="R174" s="128" t="s">
        <v>14</v>
      </c>
      <c r="S174" s="129"/>
      <c r="T174" s="132" t="str">
        <f>+IF(ISBLANK(T72),"",T72)</f>
        <v/>
      </c>
      <c r="U174" s="133"/>
      <c r="V174" s="133"/>
      <c r="W174" s="133"/>
      <c r="X174" s="133"/>
      <c r="Y174" s="133"/>
      <c r="Z174" s="133"/>
      <c r="AA174" s="133"/>
      <c r="AB174" s="134" t="str">
        <f>+IF(ISBLANK(AE72),"",AE72)</f>
        <v/>
      </c>
      <c r="AC174" s="133"/>
      <c r="AD174" s="133"/>
      <c r="AE174" s="133"/>
      <c r="AF174" s="133"/>
      <c r="AG174" s="133"/>
      <c r="AH174" s="133"/>
      <c r="AI174" s="135"/>
      <c r="AJ174" s="139" t="str">
        <f>+IF(ISBLANK(AP72),"",AP72)</f>
        <v/>
      </c>
      <c r="AK174" s="44"/>
      <c r="AL174" s="140"/>
      <c r="AM174" s="151" t="s">
        <v>21</v>
      </c>
      <c r="AN174" s="120"/>
      <c r="AO174" s="120"/>
      <c r="AP174" s="90"/>
      <c r="AQ174" s="123" t="s">
        <v>17</v>
      </c>
      <c r="AR174" s="124"/>
      <c r="AS174" s="89"/>
      <c r="AT174" s="44" t="s">
        <v>18</v>
      </c>
      <c r="AU174" s="44"/>
      <c r="AV174" s="90"/>
      <c r="AW174" s="89" t="s">
        <v>20</v>
      </c>
      <c r="AX174" s="90"/>
      <c r="AY174" s="93" t="str">
        <f>+IF(OR(ISBLANK(休職・復職届!$G$19),ISBLANK(休職・復職届!BF74)),"",IF(LEFT(休職・復職届!$G$19,1)="1","1","2"))</f>
        <v/>
      </c>
      <c r="AZ174" s="149"/>
      <c r="BA174" s="119" t="s">
        <v>21</v>
      </c>
      <c r="BB174" s="120"/>
      <c r="BC174" s="120"/>
      <c r="BD174" s="90"/>
      <c r="BE174" s="123" t="s">
        <v>17</v>
      </c>
      <c r="BF174" s="124"/>
      <c r="BG174" s="89"/>
      <c r="BH174" s="44" t="s">
        <v>18</v>
      </c>
      <c r="BI174" s="44"/>
      <c r="BJ174" s="90"/>
      <c r="BK174" s="89" t="s">
        <v>20</v>
      </c>
      <c r="BL174" s="143"/>
      <c r="BM174" s="37" t="str">
        <f t="shared" ref="BM174" si="75">+IF(OR(ISBLANK($G$19),ISBLANK(BF74)),"",IF(LEFT($G$19,1)="1","2",""))</f>
        <v/>
      </c>
      <c r="BN174" s="38"/>
      <c r="BO174" s="43"/>
      <c r="BP174" s="44"/>
      <c r="BQ174" s="47"/>
      <c r="BR174" s="47"/>
      <c r="BS174" s="44" t="s">
        <v>22</v>
      </c>
      <c r="BT174" s="44"/>
      <c r="BU174" s="49" t="s">
        <v>23</v>
      </c>
      <c r="BV174" s="49"/>
      <c r="BW174" s="50"/>
      <c r="BX174" s="14"/>
      <c r="BY174" s="8"/>
      <c r="BZ174" s="8"/>
    </row>
    <row r="175" spans="1:78" ht="6" customHeight="1" x14ac:dyDescent="0.15">
      <c r="A175" s="8"/>
      <c r="B175" s="79"/>
      <c r="C175" s="80"/>
      <c r="D175" s="74"/>
      <c r="E175" s="74"/>
      <c r="F175" s="74"/>
      <c r="G175" s="74"/>
      <c r="H175" s="74"/>
      <c r="I175" s="40"/>
      <c r="J175" s="73"/>
      <c r="K175" s="74"/>
      <c r="L175" s="74"/>
      <c r="M175" s="74"/>
      <c r="N175" s="74"/>
      <c r="O175" s="74"/>
      <c r="P175" s="102"/>
      <c r="Q175" s="103"/>
      <c r="R175" s="61"/>
      <c r="S175" s="62"/>
      <c r="T175" s="109"/>
      <c r="U175" s="110"/>
      <c r="V175" s="110"/>
      <c r="W175" s="110"/>
      <c r="X175" s="110"/>
      <c r="Y175" s="110"/>
      <c r="Z175" s="110"/>
      <c r="AA175" s="110"/>
      <c r="AB175" s="115"/>
      <c r="AC175" s="110"/>
      <c r="AD175" s="110"/>
      <c r="AE175" s="110"/>
      <c r="AF175" s="110"/>
      <c r="AG175" s="110"/>
      <c r="AH175" s="110"/>
      <c r="AI175" s="116"/>
      <c r="AJ175" s="141"/>
      <c r="AK175" s="46"/>
      <c r="AL175" s="70"/>
      <c r="AM175" s="152"/>
      <c r="AN175" s="122"/>
      <c r="AO175" s="122"/>
      <c r="AP175" s="85"/>
      <c r="AQ175" s="125"/>
      <c r="AR175" s="126"/>
      <c r="AS175" s="127"/>
      <c r="AT175" s="106"/>
      <c r="AU175" s="106"/>
      <c r="AV175" s="85"/>
      <c r="AW175" s="91"/>
      <c r="AX175" s="92"/>
      <c r="AY175" s="95"/>
      <c r="AZ175" s="150"/>
      <c r="BA175" s="121"/>
      <c r="BB175" s="122"/>
      <c r="BC175" s="122"/>
      <c r="BD175" s="85"/>
      <c r="BE175" s="125"/>
      <c r="BF175" s="126"/>
      <c r="BG175" s="127"/>
      <c r="BH175" s="106"/>
      <c r="BI175" s="106"/>
      <c r="BJ175" s="85"/>
      <c r="BK175" s="91"/>
      <c r="BL175" s="144"/>
      <c r="BM175" s="39"/>
      <c r="BN175" s="40"/>
      <c r="BO175" s="45"/>
      <c r="BP175" s="46"/>
      <c r="BQ175" s="48"/>
      <c r="BR175" s="48"/>
      <c r="BS175" s="46"/>
      <c r="BT175" s="46"/>
      <c r="BU175" s="51"/>
      <c r="BV175" s="51"/>
      <c r="BW175" s="52"/>
      <c r="BX175" s="14"/>
      <c r="BY175" s="8"/>
      <c r="BZ175" s="8"/>
    </row>
    <row r="176" spans="1:78" ht="6" customHeight="1" x14ac:dyDescent="0.15">
      <c r="A176" s="8"/>
      <c r="B176" s="79"/>
      <c r="C176" s="80"/>
      <c r="D176" s="74"/>
      <c r="E176" s="74"/>
      <c r="F176" s="74"/>
      <c r="G176" s="74"/>
      <c r="H176" s="74"/>
      <c r="I176" s="40"/>
      <c r="J176" s="73"/>
      <c r="K176" s="74"/>
      <c r="L176" s="74"/>
      <c r="M176" s="74"/>
      <c r="N176" s="74"/>
      <c r="O176" s="74"/>
      <c r="P176" s="102"/>
      <c r="Q176" s="103"/>
      <c r="R176" s="130"/>
      <c r="S176" s="131"/>
      <c r="T176" s="109"/>
      <c r="U176" s="110"/>
      <c r="V176" s="110"/>
      <c r="W176" s="110"/>
      <c r="X176" s="110"/>
      <c r="Y176" s="110"/>
      <c r="Z176" s="110"/>
      <c r="AA176" s="110"/>
      <c r="AB176" s="136"/>
      <c r="AC176" s="137"/>
      <c r="AD176" s="137"/>
      <c r="AE176" s="137"/>
      <c r="AF176" s="137"/>
      <c r="AG176" s="137"/>
      <c r="AH176" s="137"/>
      <c r="AI176" s="138"/>
      <c r="AJ176" s="141"/>
      <c r="AK176" s="46"/>
      <c r="AL176" s="70"/>
      <c r="AM176" s="145" t="str">
        <f>+IF(ISBLANK(AT74),"",AT74)</f>
        <v/>
      </c>
      <c r="AN176" s="54"/>
      <c r="AO176" s="54"/>
      <c r="AP176" s="57" t="str">
        <f t="shared" ref="AP176" si="76">+IF(ISBLANK(AW74),"",AW74)</f>
        <v/>
      </c>
      <c r="AQ176" s="58"/>
      <c r="AR176" s="58"/>
      <c r="AS176" s="57" t="str">
        <f t="shared" ref="AS176" si="77">+IF(ISBLANK(AZ74),"",AZ74)</f>
        <v/>
      </c>
      <c r="AT176" s="58"/>
      <c r="AU176" s="58"/>
      <c r="AV176" s="57" t="str">
        <f t="shared" ref="AV176" si="78">+IF(ISBLANK(BC74),"",BC74)</f>
        <v/>
      </c>
      <c r="AW176" s="58"/>
      <c r="AX176" s="58"/>
      <c r="AY176" s="95"/>
      <c r="AZ176" s="150"/>
      <c r="BA176" s="61" t="str">
        <f>+IF(ISBLANK(BF74),"",BF74)</f>
        <v/>
      </c>
      <c r="BB176" s="62"/>
      <c r="BC176" s="62"/>
      <c r="BD176" s="65" t="str">
        <f t="shared" ref="BD176" si="79">+IF(ISBLANK(BI74),"",BI74)</f>
        <v/>
      </c>
      <c r="BE176" s="66"/>
      <c r="BF176" s="57"/>
      <c r="BG176" s="66" t="str">
        <f t="shared" ref="BG176" si="80">+IF(ISBLANK(BL74),"",BL74)</f>
        <v/>
      </c>
      <c r="BH176" s="66"/>
      <c r="BI176" s="66"/>
      <c r="BJ176" s="69" t="str">
        <f>+IF(ISBLANK(BL74),"",BO74)</f>
        <v/>
      </c>
      <c r="BK176" s="46"/>
      <c r="BL176" s="70"/>
      <c r="BM176" s="39"/>
      <c r="BN176" s="40"/>
      <c r="BO176" s="73" t="str">
        <f>+IF(OR($G$19="1:休職",ISBLANK(BR74)),"",MID(TEXT(BR74,"000"),1,1))</f>
        <v/>
      </c>
      <c r="BP176" s="74"/>
      <c r="BQ176" s="74" t="str">
        <f>+IF(OR($G$19="1:休職",ISBLANK(BR74)),"",MID(TEXT(BR74,"000"),2,1))</f>
        <v/>
      </c>
      <c r="BR176" s="74"/>
      <c r="BS176" s="74" t="str">
        <f>+IF(OR($G$19="1:休職",ISBLANK(BR74)),"",MID(TEXT(BR74,"000"),3,1))</f>
        <v/>
      </c>
      <c r="BT176" s="74"/>
      <c r="BU176" s="84" t="str">
        <f>+IF(OR($G$19="1:休職",ISBLANK(BR74)),"",BU74)</f>
        <v/>
      </c>
      <c r="BV176" s="85"/>
      <c r="BW176" s="86"/>
      <c r="BX176" s="13"/>
      <c r="BY176" s="8"/>
      <c r="BZ176" s="8"/>
    </row>
    <row r="177" spans="1:78" ht="6" customHeight="1" x14ac:dyDescent="0.15">
      <c r="A177" s="8"/>
      <c r="B177" s="79"/>
      <c r="C177" s="80"/>
      <c r="D177" s="74"/>
      <c r="E177" s="74"/>
      <c r="F177" s="74"/>
      <c r="G177" s="74"/>
      <c r="H177" s="74"/>
      <c r="I177" s="40"/>
      <c r="J177" s="73"/>
      <c r="K177" s="74"/>
      <c r="L177" s="74"/>
      <c r="M177" s="74"/>
      <c r="N177" s="74"/>
      <c r="O177" s="74"/>
      <c r="P177" s="102"/>
      <c r="Q177" s="103"/>
      <c r="R177" s="61" t="s">
        <v>15</v>
      </c>
      <c r="S177" s="62"/>
      <c r="T177" s="107" t="str">
        <f>+IF(ISBLANK(T75),"",T75)</f>
        <v/>
      </c>
      <c r="U177" s="108"/>
      <c r="V177" s="108"/>
      <c r="W177" s="108"/>
      <c r="X177" s="108"/>
      <c r="Y177" s="108"/>
      <c r="Z177" s="108"/>
      <c r="AA177" s="108"/>
      <c r="AB177" s="113" t="str">
        <f>+IF(ISBLANK(休職・復職届!AE75),"",休職・復職届!AE75)</f>
        <v/>
      </c>
      <c r="AC177" s="108"/>
      <c r="AD177" s="108"/>
      <c r="AE177" s="108"/>
      <c r="AF177" s="108"/>
      <c r="AG177" s="108"/>
      <c r="AH177" s="108"/>
      <c r="AI177" s="114"/>
      <c r="AJ177" s="141"/>
      <c r="AK177" s="46"/>
      <c r="AL177" s="70"/>
      <c r="AM177" s="145"/>
      <c r="AN177" s="54"/>
      <c r="AO177" s="54"/>
      <c r="AP177" s="57"/>
      <c r="AQ177" s="58"/>
      <c r="AR177" s="58"/>
      <c r="AS177" s="57"/>
      <c r="AT177" s="58"/>
      <c r="AU177" s="58"/>
      <c r="AV177" s="57"/>
      <c r="AW177" s="58"/>
      <c r="AX177" s="58"/>
      <c r="AY177" s="95"/>
      <c r="AZ177" s="150"/>
      <c r="BA177" s="61"/>
      <c r="BB177" s="62"/>
      <c r="BC177" s="62"/>
      <c r="BD177" s="65"/>
      <c r="BE177" s="66"/>
      <c r="BF177" s="57"/>
      <c r="BG177" s="66"/>
      <c r="BH177" s="66"/>
      <c r="BI177" s="66"/>
      <c r="BJ177" s="46"/>
      <c r="BK177" s="46"/>
      <c r="BL177" s="70"/>
      <c r="BM177" s="39"/>
      <c r="BN177" s="40"/>
      <c r="BO177" s="73"/>
      <c r="BP177" s="74"/>
      <c r="BQ177" s="74"/>
      <c r="BR177" s="74"/>
      <c r="BS177" s="74"/>
      <c r="BT177" s="74"/>
      <c r="BU177" s="85"/>
      <c r="BV177" s="85"/>
      <c r="BW177" s="86"/>
      <c r="BX177" s="13"/>
      <c r="BY177" s="8"/>
      <c r="BZ177" s="8"/>
    </row>
    <row r="178" spans="1:78" ht="6" customHeight="1" x14ac:dyDescent="0.15">
      <c r="A178" s="8"/>
      <c r="B178" s="79"/>
      <c r="C178" s="80"/>
      <c r="D178" s="74"/>
      <c r="E178" s="74"/>
      <c r="F178" s="74"/>
      <c r="G178" s="74"/>
      <c r="H178" s="74"/>
      <c r="I178" s="40"/>
      <c r="J178" s="73"/>
      <c r="K178" s="74"/>
      <c r="L178" s="74"/>
      <c r="M178" s="74"/>
      <c r="N178" s="74"/>
      <c r="O178" s="74"/>
      <c r="P178" s="102"/>
      <c r="Q178" s="103"/>
      <c r="R178" s="61"/>
      <c r="S178" s="62"/>
      <c r="T178" s="109"/>
      <c r="U178" s="110"/>
      <c r="V178" s="110"/>
      <c r="W178" s="110"/>
      <c r="X178" s="110"/>
      <c r="Y178" s="110"/>
      <c r="Z178" s="110"/>
      <c r="AA178" s="110"/>
      <c r="AB178" s="115"/>
      <c r="AC178" s="110"/>
      <c r="AD178" s="110"/>
      <c r="AE178" s="110"/>
      <c r="AF178" s="110"/>
      <c r="AG178" s="110"/>
      <c r="AH178" s="110"/>
      <c r="AI178" s="116"/>
      <c r="AJ178" s="141"/>
      <c r="AK178" s="46"/>
      <c r="AL178" s="70"/>
      <c r="AM178" s="145"/>
      <c r="AN178" s="54"/>
      <c r="AO178" s="54"/>
      <c r="AP178" s="57"/>
      <c r="AQ178" s="58"/>
      <c r="AR178" s="58"/>
      <c r="AS178" s="57"/>
      <c r="AT178" s="58"/>
      <c r="AU178" s="58"/>
      <c r="AV178" s="57"/>
      <c r="AW178" s="58"/>
      <c r="AX178" s="58"/>
      <c r="AY178" s="95"/>
      <c r="AZ178" s="150"/>
      <c r="BA178" s="61"/>
      <c r="BB178" s="62"/>
      <c r="BC178" s="62"/>
      <c r="BD178" s="65"/>
      <c r="BE178" s="66"/>
      <c r="BF178" s="57"/>
      <c r="BG178" s="66"/>
      <c r="BH178" s="66"/>
      <c r="BI178" s="66"/>
      <c r="BJ178" s="46"/>
      <c r="BK178" s="46"/>
      <c r="BL178" s="70"/>
      <c r="BM178" s="39"/>
      <c r="BN178" s="40"/>
      <c r="BO178" s="73"/>
      <c r="BP178" s="74"/>
      <c r="BQ178" s="74"/>
      <c r="BR178" s="74"/>
      <c r="BS178" s="74"/>
      <c r="BT178" s="74"/>
      <c r="BU178" s="85"/>
      <c r="BV178" s="85"/>
      <c r="BW178" s="86"/>
      <c r="BX178" s="13"/>
      <c r="BY178" s="8"/>
      <c r="BZ178" s="8"/>
    </row>
    <row r="179" spans="1:78" ht="6" customHeight="1" x14ac:dyDescent="0.15">
      <c r="A179" s="8"/>
      <c r="B179" s="79"/>
      <c r="C179" s="80"/>
      <c r="D179" s="74"/>
      <c r="E179" s="74"/>
      <c r="F179" s="74"/>
      <c r="G179" s="74"/>
      <c r="H179" s="74"/>
      <c r="I179" s="40"/>
      <c r="J179" s="73"/>
      <c r="K179" s="74"/>
      <c r="L179" s="74"/>
      <c r="M179" s="74"/>
      <c r="N179" s="74"/>
      <c r="O179" s="74"/>
      <c r="P179" s="102"/>
      <c r="Q179" s="103"/>
      <c r="R179" s="61"/>
      <c r="S179" s="62"/>
      <c r="T179" s="109"/>
      <c r="U179" s="110"/>
      <c r="V179" s="110"/>
      <c r="W179" s="110"/>
      <c r="X179" s="110"/>
      <c r="Y179" s="110"/>
      <c r="Z179" s="110"/>
      <c r="AA179" s="110"/>
      <c r="AB179" s="115"/>
      <c r="AC179" s="110"/>
      <c r="AD179" s="110"/>
      <c r="AE179" s="110"/>
      <c r="AF179" s="110"/>
      <c r="AG179" s="110"/>
      <c r="AH179" s="110"/>
      <c r="AI179" s="116"/>
      <c r="AJ179" s="141"/>
      <c r="AK179" s="46"/>
      <c r="AL179" s="70"/>
      <c r="AM179" s="145"/>
      <c r="AN179" s="54"/>
      <c r="AO179" s="54"/>
      <c r="AP179" s="57"/>
      <c r="AQ179" s="58"/>
      <c r="AR179" s="58"/>
      <c r="AS179" s="57"/>
      <c r="AT179" s="58"/>
      <c r="AU179" s="58"/>
      <c r="AV179" s="57"/>
      <c r="AW179" s="58"/>
      <c r="AX179" s="58"/>
      <c r="AY179" s="95"/>
      <c r="AZ179" s="150"/>
      <c r="BA179" s="61"/>
      <c r="BB179" s="62"/>
      <c r="BC179" s="62"/>
      <c r="BD179" s="65"/>
      <c r="BE179" s="66"/>
      <c r="BF179" s="57"/>
      <c r="BG179" s="66"/>
      <c r="BH179" s="66"/>
      <c r="BI179" s="66"/>
      <c r="BJ179" s="46"/>
      <c r="BK179" s="46"/>
      <c r="BL179" s="70"/>
      <c r="BM179" s="39"/>
      <c r="BN179" s="40"/>
      <c r="BO179" s="73"/>
      <c r="BP179" s="74"/>
      <c r="BQ179" s="74"/>
      <c r="BR179" s="74"/>
      <c r="BS179" s="74"/>
      <c r="BT179" s="74"/>
      <c r="BU179" s="85"/>
      <c r="BV179" s="85"/>
      <c r="BW179" s="86"/>
      <c r="BX179" s="13"/>
      <c r="BY179" s="8"/>
      <c r="BZ179" s="8"/>
    </row>
    <row r="180" spans="1:78" ht="6" customHeight="1" x14ac:dyDescent="0.15">
      <c r="A180" s="8"/>
      <c r="B180" s="79"/>
      <c r="C180" s="80"/>
      <c r="D180" s="153"/>
      <c r="E180" s="153"/>
      <c r="F180" s="153"/>
      <c r="G180" s="153"/>
      <c r="H180" s="153"/>
      <c r="I180" s="154"/>
      <c r="J180" s="155"/>
      <c r="K180" s="153"/>
      <c r="L180" s="153"/>
      <c r="M180" s="153"/>
      <c r="N180" s="153"/>
      <c r="O180" s="153"/>
      <c r="P180" s="102"/>
      <c r="Q180" s="103"/>
      <c r="R180" s="61"/>
      <c r="S180" s="62"/>
      <c r="T180" s="109"/>
      <c r="U180" s="110"/>
      <c r="V180" s="110"/>
      <c r="W180" s="110"/>
      <c r="X180" s="110"/>
      <c r="Y180" s="110"/>
      <c r="Z180" s="110"/>
      <c r="AA180" s="110"/>
      <c r="AB180" s="158"/>
      <c r="AC180" s="159"/>
      <c r="AD180" s="159"/>
      <c r="AE180" s="159"/>
      <c r="AF180" s="159"/>
      <c r="AG180" s="159"/>
      <c r="AH180" s="159"/>
      <c r="AI180" s="160"/>
      <c r="AJ180" s="141"/>
      <c r="AK180" s="46"/>
      <c r="AL180" s="70"/>
      <c r="AM180" s="145"/>
      <c r="AN180" s="54"/>
      <c r="AO180" s="54"/>
      <c r="AP180" s="57"/>
      <c r="AQ180" s="58"/>
      <c r="AR180" s="58"/>
      <c r="AS180" s="57"/>
      <c r="AT180" s="58"/>
      <c r="AU180" s="58"/>
      <c r="AV180" s="57"/>
      <c r="AW180" s="58"/>
      <c r="AX180" s="58"/>
      <c r="AY180" s="95"/>
      <c r="AZ180" s="150"/>
      <c r="BA180" s="61"/>
      <c r="BB180" s="62"/>
      <c r="BC180" s="62"/>
      <c r="BD180" s="146"/>
      <c r="BE180" s="147"/>
      <c r="BF180" s="148"/>
      <c r="BG180" s="66"/>
      <c r="BH180" s="66"/>
      <c r="BI180" s="66"/>
      <c r="BJ180" s="46"/>
      <c r="BK180" s="46"/>
      <c r="BL180" s="70"/>
      <c r="BM180" s="39"/>
      <c r="BN180" s="40"/>
      <c r="BO180" s="73"/>
      <c r="BP180" s="74"/>
      <c r="BQ180" s="74"/>
      <c r="BR180" s="74"/>
      <c r="BS180" s="74"/>
      <c r="BT180" s="74"/>
      <c r="BU180" s="85"/>
      <c r="BV180" s="85"/>
      <c r="BW180" s="86"/>
      <c r="BX180" s="13"/>
      <c r="BY180" s="8"/>
      <c r="BZ180" s="8"/>
    </row>
    <row r="181" spans="1:78" ht="6" customHeight="1" x14ac:dyDescent="0.15">
      <c r="A181" s="8"/>
      <c r="B181" s="77" t="str">
        <f t="shared" ref="B181" si="81">+IF(ISBLANK(B79),"",B79)</f>
        <v/>
      </c>
      <c r="C181" s="78"/>
      <c r="D181" s="83" t="str">
        <f t="shared" ref="D181" si="82">+IF(ISBLANK(D79),"",D79)</f>
        <v/>
      </c>
      <c r="E181" s="83"/>
      <c r="F181" s="83" t="str">
        <f t="shared" ref="F181" si="83">+IF(ISBLANK(F79),"",F79)</f>
        <v/>
      </c>
      <c r="G181" s="83"/>
      <c r="H181" s="83" t="str">
        <f t="shared" ref="H181" si="84">+IF(ISBLANK(H79),"",H79)</f>
        <v/>
      </c>
      <c r="I181" s="38"/>
      <c r="J181" s="99" t="str">
        <f t="shared" ref="J181" si="85">+IF(ISBLANK(J79),"",J79)</f>
        <v/>
      </c>
      <c r="K181" s="83"/>
      <c r="L181" s="83" t="str">
        <f t="shared" ref="L181" si="86">+IF(ISBLANK(L79),"",L79)</f>
        <v/>
      </c>
      <c r="M181" s="83"/>
      <c r="N181" s="83" t="str">
        <f t="shared" ref="N181" si="87">+IF(ISBLANK(N79),"",N79)</f>
        <v/>
      </c>
      <c r="O181" s="83"/>
      <c r="P181" s="100" t="str">
        <f t="shared" ref="P181" si="88">+IF(ISBLANK(P79),"",P79)</f>
        <v/>
      </c>
      <c r="Q181" s="101"/>
      <c r="R181" s="128" t="s">
        <v>14</v>
      </c>
      <c r="S181" s="129"/>
      <c r="T181" s="132" t="str">
        <f>+IF(ISBLANK(T79),"",T79)</f>
        <v/>
      </c>
      <c r="U181" s="133"/>
      <c r="V181" s="133"/>
      <c r="W181" s="133"/>
      <c r="X181" s="133"/>
      <c r="Y181" s="133"/>
      <c r="Z181" s="133"/>
      <c r="AA181" s="133"/>
      <c r="AB181" s="134" t="str">
        <f>+IF(ISBLANK(AE79),"",AE79)</f>
        <v/>
      </c>
      <c r="AC181" s="133"/>
      <c r="AD181" s="133"/>
      <c r="AE181" s="133"/>
      <c r="AF181" s="133"/>
      <c r="AG181" s="133"/>
      <c r="AH181" s="133"/>
      <c r="AI181" s="135"/>
      <c r="AJ181" s="139" t="str">
        <f>+IF(ISBLANK(AP79),"",AP79)</f>
        <v/>
      </c>
      <c r="AK181" s="44"/>
      <c r="AL181" s="140"/>
      <c r="AM181" s="151" t="s">
        <v>21</v>
      </c>
      <c r="AN181" s="120"/>
      <c r="AO181" s="120"/>
      <c r="AP181" s="90"/>
      <c r="AQ181" s="123" t="s">
        <v>17</v>
      </c>
      <c r="AR181" s="124"/>
      <c r="AS181" s="89"/>
      <c r="AT181" s="44" t="s">
        <v>18</v>
      </c>
      <c r="AU181" s="44"/>
      <c r="AV181" s="90"/>
      <c r="AW181" s="89" t="s">
        <v>20</v>
      </c>
      <c r="AX181" s="90"/>
      <c r="AY181" s="93" t="str">
        <f>+IF(OR(ISBLANK(休職・復職届!$G$19),ISBLANK(休職・復職届!BF81)),"",IF(LEFT(休職・復職届!$G$19,1)="1","1","2"))</f>
        <v/>
      </c>
      <c r="AZ181" s="149"/>
      <c r="BA181" s="119" t="s">
        <v>21</v>
      </c>
      <c r="BB181" s="120"/>
      <c r="BC181" s="120"/>
      <c r="BD181" s="90"/>
      <c r="BE181" s="123" t="s">
        <v>17</v>
      </c>
      <c r="BF181" s="124"/>
      <c r="BG181" s="89"/>
      <c r="BH181" s="44" t="s">
        <v>18</v>
      </c>
      <c r="BI181" s="44"/>
      <c r="BJ181" s="90"/>
      <c r="BK181" s="89" t="s">
        <v>20</v>
      </c>
      <c r="BL181" s="143"/>
      <c r="BM181" s="37" t="str">
        <f t="shared" ref="BM181" si="89">+IF(OR(ISBLANK($G$19),ISBLANK(BF81)),"",IF(LEFT($G$19,1)="1","2",""))</f>
        <v/>
      </c>
      <c r="BN181" s="38"/>
      <c r="BO181" s="43"/>
      <c r="BP181" s="44"/>
      <c r="BQ181" s="47"/>
      <c r="BR181" s="47"/>
      <c r="BS181" s="44" t="s">
        <v>22</v>
      </c>
      <c r="BT181" s="44"/>
      <c r="BU181" s="49" t="s">
        <v>23</v>
      </c>
      <c r="BV181" s="49"/>
      <c r="BW181" s="50"/>
      <c r="BX181" s="14"/>
      <c r="BY181" s="8"/>
      <c r="BZ181" s="8"/>
    </row>
    <row r="182" spans="1:78" ht="6" customHeight="1" x14ac:dyDescent="0.15">
      <c r="A182" s="8"/>
      <c r="B182" s="79"/>
      <c r="C182" s="80"/>
      <c r="D182" s="74"/>
      <c r="E182" s="74"/>
      <c r="F182" s="74"/>
      <c r="G182" s="74"/>
      <c r="H182" s="74"/>
      <c r="I182" s="40"/>
      <c r="J182" s="73"/>
      <c r="K182" s="74"/>
      <c r="L182" s="74"/>
      <c r="M182" s="74"/>
      <c r="N182" s="74"/>
      <c r="O182" s="74"/>
      <c r="P182" s="102"/>
      <c r="Q182" s="103"/>
      <c r="R182" s="61"/>
      <c r="S182" s="62"/>
      <c r="T182" s="109"/>
      <c r="U182" s="110"/>
      <c r="V182" s="110"/>
      <c r="W182" s="110"/>
      <c r="X182" s="110"/>
      <c r="Y182" s="110"/>
      <c r="Z182" s="110"/>
      <c r="AA182" s="110"/>
      <c r="AB182" s="115"/>
      <c r="AC182" s="110"/>
      <c r="AD182" s="110"/>
      <c r="AE182" s="110"/>
      <c r="AF182" s="110"/>
      <c r="AG182" s="110"/>
      <c r="AH182" s="110"/>
      <c r="AI182" s="116"/>
      <c r="AJ182" s="141"/>
      <c r="AK182" s="46"/>
      <c r="AL182" s="70"/>
      <c r="AM182" s="152"/>
      <c r="AN182" s="122"/>
      <c r="AO182" s="122"/>
      <c r="AP182" s="85"/>
      <c r="AQ182" s="125"/>
      <c r="AR182" s="126"/>
      <c r="AS182" s="127"/>
      <c r="AT182" s="106"/>
      <c r="AU182" s="106"/>
      <c r="AV182" s="85"/>
      <c r="AW182" s="91"/>
      <c r="AX182" s="92"/>
      <c r="AY182" s="95"/>
      <c r="AZ182" s="150"/>
      <c r="BA182" s="121"/>
      <c r="BB182" s="122"/>
      <c r="BC182" s="122"/>
      <c r="BD182" s="85"/>
      <c r="BE182" s="125"/>
      <c r="BF182" s="126"/>
      <c r="BG182" s="127"/>
      <c r="BH182" s="106"/>
      <c r="BI182" s="106"/>
      <c r="BJ182" s="85"/>
      <c r="BK182" s="91"/>
      <c r="BL182" s="144"/>
      <c r="BM182" s="39"/>
      <c r="BN182" s="40"/>
      <c r="BO182" s="45"/>
      <c r="BP182" s="46"/>
      <c r="BQ182" s="48"/>
      <c r="BR182" s="48"/>
      <c r="BS182" s="46"/>
      <c r="BT182" s="46"/>
      <c r="BU182" s="51"/>
      <c r="BV182" s="51"/>
      <c r="BW182" s="52"/>
      <c r="BX182" s="14"/>
      <c r="BY182" s="8"/>
      <c r="BZ182" s="8"/>
    </row>
    <row r="183" spans="1:78" ht="6" customHeight="1" x14ac:dyDescent="0.15">
      <c r="A183" s="8"/>
      <c r="B183" s="79"/>
      <c r="C183" s="80"/>
      <c r="D183" s="74"/>
      <c r="E183" s="74"/>
      <c r="F183" s="74"/>
      <c r="G183" s="74"/>
      <c r="H183" s="74"/>
      <c r="I183" s="40"/>
      <c r="J183" s="73"/>
      <c r="K183" s="74"/>
      <c r="L183" s="74"/>
      <c r="M183" s="74"/>
      <c r="N183" s="74"/>
      <c r="O183" s="74"/>
      <c r="P183" s="102"/>
      <c r="Q183" s="103"/>
      <c r="R183" s="61"/>
      <c r="S183" s="62"/>
      <c r="T183" s="109"/>
      <c r="U183" s="110"/>
      <c r="V183" s="110"/>
      <c r="W183" s="110"/>
      <c r="X183" s="110"/>
      <c r="Y183" s="110"/>
      <c r="Z183" s="110"/>
      <c r="AA183" s="110"/>
      <c r="AB183" s="136"/>
      <c r="AC183" s="137"/>
      <c r="AD183" s="137"/>
      <c r="AE183" s="137"/>
      <c r="AF183" s="137"/>
      <c r="AG183" s="137"/>
      <c r="AH183" s="137"/>
      <c r="AI183" s="138"/>
      <c r="AJ183" s="141"/>
      <c r="AK183" s="46"/>
      <c r="AL183" s="70"/>
      <c r="AM183" s="145" t="str">
        <f>+IF(ISBLANK(AT81),"",AT81)</f>
        <v/>
      </c>
      <c r="AN183" s="54"/>
      <c r="AO183" s="54"/>
      <c r="AP183" s="57" t="str">
        <f t="shared" ref="AP183" si="90">+IF(ISBLANK(AW81),"",AW81)</f>
        <v/>
      </c>
      <c r="AQ183" s="58"/>
      <c r="AR183" s="58"/>
      <c r="AS183" s="57" t="str">
        <f t="shared" ref="AS183" si="91">+IF(ISBLANK(AZ81),"",AZ81)</f>
        <v/>
      </c>
      <c r="AT183" s="58"/>
      <c r="AU183" s="58"/>
      <c r="AV183" s="57" t="str">
        <f t="shared" ref="AV183" si="92">+IF(ISBLANK(BC81),"",BC81)</f>
        <v/>
      </c>
      <c r="AW183" s="58"/>
      <c r="AX183" s="58"/>
      <c r="AY183" s="95"/>
      <c r="AZ183" s="150"/>
      <c r="BA183" s="61" t="str">
        <f>+IF(ISBLANK(BF81),"",BF81)</f>
        <v/>
      </c>
      <c r="BB183" s="62"/>
      <c r="BC183" s="62"/>
      <c r="BD183" s="65" t="str">
        <f t="shared" ref="BD183" si="93">+IF(ISBLANK(BI81),"",BI81)</f>
        <v/>
      </c>
      <c r="BE183" s="66"/>
      <c r="BF183" s="57"/>
      <c r="BG183" s="66" t="str">
        <f t="shared" ref="BG183" si="94">+IF(ISBLANK(BL81),"",BL81)</f>
        <v/>
      </c>
      <c r="BH183" s="66"/>
      <c r="BI183" s="66"/>
      <c r="BJ183" s="69" t="str">
        <f>+IF(ISBLANK(BL81),"",BO81)</f>
        <v/>
      </c>
      <c r="BK183" s="46"/>
      <c r="BL183" s="70"/>
      <c r="BM183" s="39"/>
      <c r="BN183" s="40"/>
      <c r="BO183" s="73" t="str">
        <f>+IF(OR($G$19="1:休職",ISBLANK(BR81)),"",MID(TEXT(BR81,"000"),1,1))</f>
        <v/>
      </c>
      <c r="BP183" s="74"/>
      <c r="BQ183" s="74" t="str">
        <f>+IF(OR($G$19="1:休職",ISBLANK(BR81)),"",MID(TEXT(BR81,"000"),2,1))</f>
        <v/>
      </c>
      <c r="BR183" s="74"/>
      <c r="BS183" s="74" t="str">
        <f>+IF(OR($G$19="1:休職",ISBLANK(BR81)),"",MID(TEXT(BR81,"000"),3,1))</f>
        <v/>
      </c>
      <c r="BT183" s="74"/>
      <c r="BU183" s="84" t="str">
        <f>+IF(OR($G$19="1:休職",ISBLANK(BR81)),"",BU81)</f>
        <v/>
      </c>
      <c r="BV183" s="85"/>
      <c r="BW183" s="86"/>
      <c r="BX183" s="13"/>
      <c r="BY183" s="8"/>
      <c r="BZ183" s="8"/>
    </row>
    <row r="184" spans="1:78" ht="6" customHeight="1" x14ac:dyDescent="0.15">
      <c r="A184" s="8"/>
      <c r="B184" s="79"/>
      <c r="C184" s="80"/>
      <c r="D184" s="74"/>
      <c r="E184" s="74"/>
      <c r="F184" s="74"/>
      <c r="G184" s="74"/>
      <c r="H184" s="74"/>
      <c r="I184" s="40"/>
      <c r="J184" s="73"/>
      <c r="K184" s="74"/>
      <c r="L184" s="74"/>
      <c r="M184" s="74"/>
      <c r="N184" s="74"/>
      <c r="O184" s="74"/>
      <c r="P184" s="102"/>
      <c r="Q184" s="103"/>
      <c r="R184" s="156" t="s">
        <v>15</v>
      </c>
      <c r="S184" s="157"/>
      <c r="T184" s="107" t="str">
        <f>+IF(ISBLANK(T82),"",T82)</f>
        <v/>
      </c>
      <c r="U184" s="108"/>
      <c r="V184" s="108"/>
      <c r="W184" s="108"/>
      <c r="X184" s="108"/>
      <c r="Y184" s="108"/>
      <c r="Z184" s="108"/>
      <c r="AA184" s="108"/>
      <c r="AB184" s="113" t="str">
        <f>+IF(ISBLANK(休職・復職届!AE82),"",休職・復職届!AE82)</f>
        <v/>
      </c>
      <c r="AC184" s="108"/>
      <c r="AD184" s="108"/>
      <c r="AE184" s="108"/>
      <c r="AF184" s="108"/>
      <c r="AG184" s="108"/>
      <c r="AH184" s="108"/>
      <c r="AI184" s="114"/>
      <c r="AJ184" s="141"/>
      <c r="AK184" s="46"/>
      <c r="AL184" s="70"/>
      <c r="AM184" s="145"/>
      <c r="AN184" s="54"/>
      <c r="AO184" s="54"/>
      <c r="AP184" s="57"/>
      <c r="AQ184" s="58"/>
      <c r="AR184" s="58"/>
      <c r="AS184" s="57"/>
      <c r="AT184" s="58"/>
      <c r="AU184" s="58"/>
      <c r="AV184" s="57"/>
      <c r="AW184" s="58"/>
      <c r="AX184" s="58"/>
      <c r="AY184" s="95"/>
      <c r="AZ184" s="150"/>
      <c r="BA184" s="61"/>
      <c r="BB184" s="62"/>
      <c r="BC184" s="62"/>
      <c r="BD184" s="65"/>
      <c r="BE184" s="66"/>
      <c r="BF184" s="57"/>
      <c r="BG184" s="66"/>
      <c r="BH184" s="66"/>
      <c r="BI184" s="66"/>
      <c r="BJ184" s="46"/>
      <c r="BK184" s="46"/>
      <c r="BL184" s="70"/>
      <c r="BM184" s="39"/>
      <c r="BN184" s="40"/>
      <c r="BO184" s="73"/>
      <c r="BP184" s="74"/>
      <c r="BQ184" s="74"/>
      <c r="BR184" s="74"/>
      <c r="BS184" s="74"/>
      <c r="BT184" s="74"/>
      <c r="BU184" s="85"/>
      <c r="BV184" s="85"/>
      <c r="BW184" s="86"/>
      <c r="BX184" s="13"/>
      <c r="BY184" s="8"/>
      <c r="BZ184" s="8"/>
    </row>
    <row r="185" spans="1:78" ht="6" customHeight="1" x14ac:dyDescent="0.15">
      <c r="A185" s="8"/>
      <c r="B185" s="79"/>
      <c r="C185" s="80"/>
      <c r="D185" s="74"/>
      <c r="E185" s="74"/>
      <c r="F185" s="74"/>
      <c r="G185" s="74"/>
      <c r="H185" s="74"/>
      <c r="I185" s="40"/>
      <c r="J185" s="73"/>
      <c r="K185" s="74"/>
      <c r="L185" s="74"/>
      <c r="M185" s="74"/>
      <c r="N185" s="74"/>
      <c r="O185" s="74"/>
      <c r="P185" s="102"/>
      <c r="Q185" s="103"/>
      <c r="R185" s="61"/>
      <c r="S185" s="62"/>
      <c r="T185" s="109"/>
      <c r="U185" s="110"/>
      <c r="V185" s="110"/>
      <c r="W185" s="110"/>
      <c r="X185" s="110"/>
      <c r="Y185" s="110"/>
      <c r="Z185" s="110"/>
      <c r="AA185" s="110"/>
      <c r="AB185" s="115"/>
      <c r="AC185" s="110"/>
      <c r="AD185" s="110"/>
      <c r="AE185" s="110"/>
      <c r="AF185" s="110"/>
      <c r="AG185" s="110"/>
      <c r="AH185" s="110"/>
      <c r="AI185" s="116"/>
      <c r="AJ185" s="141"/>
      <c r="AK185" s="46"/>
      <c r="AL185" s="70"/>
      <c r="AM185" s="145"/>
      <c r="AN185" s="54"/>
      <c r="AO185" s="54"/>
      <c r="AP185" s="57"/>
      <c r="AQ185" s="58"/>
      <c r="AR185" s="58"/>
      <c r="AS185" s="57"/>
      <c r="AT185" s="58"/>
      <c r="AU185" s="58"/>
      <c r="AV185" s="57"/>
      <c r="AW185" s="58"/>
      <c r="AX185" s="58"/>
      <c r="AY185" s="95"/>
      <c r="AZ185" s="150"/>
      <c r="BA185" s="61"/>
      <c r="BB185" s="62"/>
      <c r="BC185" s="62"/>
      <c r="BD185" s="65"/>
      <c r="BE185" s="66"/>
      <c r="BF185" s="57"/>
      <c r="BG185" s="66"/>
      <c r="BH185" s="66"/>
      <c r="BI185" s="66"/>
      <c r="BJ185" s="46"/>
      <c r="BK185" s="46"/>
      <c r="BL185" s="70"/>
      <c r="BM185" s="39"/>
      <c r="BN185" s="40"/>
      <c r="BO185" s="73"/>
      <c r="BP185" s="74"/>
      <c r="BQ185" s="74"/>
      <c r="BR185" s="74"/>
      <c r="BS185" s="74"/>
      <c r="BT185" s="74"/>
      <c r="BU185" s="85"/>
      <c r="BV185" s="85"/>
      <c r="BW185" s="86"/>
      <c r="BX185" s="13"/>
      <c r="BY185" s="8"/>
      <c r="BZ185" s="8"/>
    </row>
    <row r="186" spans="1:78" ht="6" customHeight="1" x14ac:dyDescent="0.15">
      <c r="A186" s="8"/>
      <c r="B186" s="79"/>
      <c r="C186" s="80"/>
      <c r="D186" s="74"/>
      <c r="E186" s="74"/>
      <c r="F186" s="74"/>
      <c r="G186" s="74"/>
      <c r="H186" s="74"/>
      <c r="I186" s="40"/>
      <c r="J186" s="73"/>
      <c r="K186" s="74"/>
      <c r="L186" s="74"/>
      <c r="M186" s="74"/>
      <c r="N186" s="74"/>
      <c r="O186" s="74"/>
      <c r="P186" s="102"/>
      <c r="Q186" s="103"/>
      <c r="R186" s="61"/>
      <c r="S186" s="62"/>
      <c r="T186" s="109"/>
      <c r="U186" s="110"/>
      <c r="V186" s="110"/>
      <c r="W186" s="110"/>
      <c r="X186" s="110"/>
      <c r="Y186" s="110"/>
      <c r="Z186" s="110"/>
      <c r="AA186" s="110"/>
      <c r="AB186" s="115"/>
      <c r="AC186" s="110"/>
      <c r="AD186" s="110"/>
      <c r="AE186" s="110"/>
      <c r="AF186" s="110"/>
      <c r="AG186" s="110"/>
      <c r="AH186" s="110"/>
      <c r="AI186" s="116"/>
      <c r="AJ186" s="141"/>
      <c r="AK186" s="46"/>
      <c r="AL186" s="70"/>
      <c r="AM186" s="145"/>
      <c r="AN186" s="54"/>
      <c r="AO186" s="54"/>
      <c r="AP186" s="57"/>
      <c r="AQ186" s="58"/>
      <c r="AR186" s="58"/>
      <c r="AS186" s="57"/>
      <c r="AT186" s="58"/>
      <c r="AU186" s="58"/>
      <c r="AV186" s="57"/>
      <c r="AW186" s="58"/>
      <c r="AX186" s="58"/>
      <c r="AY186" s="95"/>
      <c r="AZ186" s="150"/>
      <c r="BA186" s="61"/>
      <c r="BB186" s="62"/>
      <c r="BC186" s="62"/>
      <c r="BD186" s="65"/>
      <c r="BE186" s="66"/>
      <c r="BF186" s="57"/>
      <c r="BG186" s="66"/>
      <c r="BH186" s="66"/>
      <c r="BI186" s="66"/>
      <c r="BJ186" s="46"/>
      <c r="BK186" s="46"/>
      <c r="BL186" s="70"/>
      <c r="BM186" s="39"/>
      <c r="BN186" s="40"/>
      <c r="BO186" s="73"/>
      <c r="BP186" s="74"/>
      <c r="BQ186" s="74"/>
      <c r="BR186" s="74"/>
      <c r="BS186" s="74"/>
      <c r="BT186" s="74"/>
      <c r="BU186" s="85"/>
      <c r="BV186" s="85"/>
      <c r="BW186" s="86"/>
      <c r="BX186" s="13"/>
      <c r="BY186" s="8"/>
      <c r="BZ186" s="8"/>
    </row>
    <row r="187" spans="1:78" ht="6" customHeight="1" x14ac:dyDescent="0.15">
      <c r="A187" s="8"/>
      <c r="B187" s="79"/>
      <c r="C187" s="80"/>
      <c r="D187" s="153"/>
      <c r="E187" s="153"/>
      <c r="F187" s="153"/>
      <c r="G187" s="153"/>
      <c r="H187" s="153"/>
      <c r="I187" s="154"/>
      <c r="J187" s="155"/>
      <c r="K187" s="153"/>
      <c r="L187" s="153"/>
      <c r="M187" s="153"/>
      <c r="N187" s="153"/>
      <c r="O187" s="153"/>
      <c r="P187" s="102"/>
      <c r="Q187" s="103"/>
      <c r="R187" s="61"/>
      <c r="S187" s="62"/>
      <c r="T187" s="109"/>
      <c r="U187" s="110"/>
      <c r="V187" s="110"/>
      <c r="W187" s="110"/>
      <c r="X187" s="110"/>
      <c r="Y187" s="110"/>
      <c r="Z187" s="110"/>
      <c r="AA187" s="110"/>
      <c r="AB187" s="158"/>
      <c r="AC187" s="159"/>
      <c r="AD187" s="159"/>
      <c r="AE187" s="159"/>
      <c r="AF187" s="159"/>
      <c r="AG187" s="159"/>
      <c r="AH187" s="159"/>
      <c r="AI187" s="160"/>
      <c r="AJ187" s="141"/>
      <c r="AK187" s="46"/>
      <c r="AL187" s="70"/>
      <c r="AM187" s="145"/>
      <c r="AN187" s="54"/>
      <c r="AO187" s="54"/>
      <c r="AP187" s="57"/>
      <c r="AQ187" s="58"/>
      <c r="AR187" s="58"/>
      <c r="AS187" s="57"/>
      <c r="AT187" s="58"/>
      <c r="AU187" s="58"/>
      <c r="AV187" s="57"/>
      <c r="AW187" s="58"/>
      <c r="AX187" s="58"/>
      <c r="AY187" s="95"/>
      <c r="AZ187" s="150"/>
      <c r="BA187" s="61"/>
      <c r="BB187" s="62"/>
      <c r="BC187" s="62"/>
      <c r="BD187" s="146"/>
      <c r="BE187" s="147"/>
      <c r="BF187" s="148"/>
      <c r="BG187" s="66"/>
      <c r="BH187" s="66"/>
      <c r="BI187" s="66"/>
      <c r="BJ187" s="46"/>
      <c r="BK187" s="46"/>
      <c r="BL187" s="70"/>
      <c r="BM187" s="39"/>
      <c r="BN187" s="40"/>
      <c r="BO187" s="73"/>
      <c r="BP187" s="74"/>
      <c r="BQ187" s="74"/>
      <c r="BR187" s="74"/>
      <c r="BS187" s="74"/>
      <c r="BT187" s="74"/>
      <c r="BU187" s="85"/>
      <c r="BV187" s="85"/>
      <c r="BW187" s="86"/>
      <c r="BX187" s="13"/>
      <c r="BY187" s="8"/>
      <c r="BZ187" s="8"/>
    </row>
    <row r="188" spans="1:78" ht="6" customHeight="1" x14ac:dyDescent="0.15">
      <c r="A188" s="8"/>
      <c r="B188" s="77" t="str">
        <f t="shared" ref="B188" si="95">+IF(ISBLANK(B86),"",B86)</f>
        <v/>
      </c>
      <c r="C188" s="78"/>
      <c r="D188" s="83" t="str">
        <f t="shared" ref="D188" si="96">+IF(ISBLANK(D86),"",D86)</f>
        <v/>
      </c>
      <c r="E188" s="83"/>
      <c r="F188" s="83" t="str">
        <f t="shared" ref="F188" si="97">+IF(ISBLANK(F86),"",F86)</f>
        <v/>
      </c>
      <c r="G188" s="83"/>
      <c r="H188" s="83" t="str">
        <f t="shared" ref="H188" si="98">+IF(ISBLANK(H86),"",H86)</f>
        <v/>
      </c>
      <c r="I188" s="38"/>
      <c r="J188" s="99" t="str">
        <f t="shared" ref="J188" si="99">+IF(ISBLANK(J86),"",J86)</f>
        <v/>
      </c>
      <c r="K188" s="83"/>
      <c r="L188" s="83" t="str">
        <f t="shared" ref="L188" si="100">+IF(ISBLANK(L86),"",L86)</f>
        <v/>
      </c>
      <c r="M188" s="83"/>
      <c r="N188" s="83" t="str">
        <f t="shared" ref="N188" si="101">+IF(ISBLANK(N86),"",N86)</f>
        <v/>
      </c>
      <c r="O188" s="83"/>
      <c r="P188" s="100" t="str">
        <f t="shared" ref="P188" si="102">+IF(ISBLANK(P86),"",P86)</f>
        <v/>
      </c>
      <c r="Q188" s="101"/>
      <c r="R188" s="128" t="s">
        <v>14</v>
      </c>
      <c r="S188" s="129"/>
      <c r="T188" s="132" t="str">
        <f>+IF(ISBLANK(T86),"",T86)</f>
        <v/>
      </c>
      <c r="U188" s="133"/>
      <c r="V188" s="133"/>
      <c r="W188" s="133"/>
      <c r="X188" s="133"/>
      <c r="Y188" s="133"/>
      <c r="Z188" s="133"/>
      <c r="AA188" s="133"/>
      <c r="AB188" s="134" t="str">
        <f>+IF(ISBLANK(AE86),"",AE86)</f>
        <v/>
      </c>
      <c r="AC188" s="133"/>
      <c r="AD188" s="133"/>
      <c r="AE188" s="133"/>
      <c r="AF188" s="133"/>
      <c r="AG188" s="133"/>
      <c r="AH188" s="133"/>
      <c r="AI188" s="135"/>
      <c r="AJ188" s="139" t="str">
        <f>+IF(ISBLANK(AP86),"",AP86)</f>
        <v/>
      </c>
      <c r="AK188" s="44"/>
      <c r="AL188" s="140"/>
      <c r="AM188" s="119" t="s">
        <v>21</v>
      </c>
      <c r="AN188" s="120"/>
      <c r="AO188" s="120"/>
      <c r="AP188" s="90"/>
      <c r="AQ188" s="123" t="s">
        <v>17</v>
      </c>
      <c r="AR188" s="124"/>
      <c r="AS188" s="89"/>
      <c r="AT188" s="44" t="s">
        <v>18</v>
      </c>
      <c r="AU188" s="44"/>
      <c r="AV188" s="90"/>
      <c r="AW188" s="89" t="s">
        <v>20</v>
      </c>
      <c r="AX188" s="90"/>
      <c r="AY188" s="93" t="str">
        <f>+IF(OR(ISBLANK(休職・復職届!$G$19),ISBLANK(休職・復職届!BF88)),"",IF(LEFT(休職・復職届!$G$19,1)="1","1","2"))</f>
        <v/>
      </c>
      <c r="AZ188" s="94"/>
      <c r="BA188" s="119" t="s">
        <v>21</v>
      </c>
      <c r="BB188" s="120"/>
      <c r="BC188" s="120"/>
      <c r="BD188" s="90"/>
      <c r="BE188" s="123" t="s">
        <v>17</v>
      </c>
      <c r="BF188" s="124"/>
      <c r="BG188" s="89"/>
      <c r="BH188" s="44" t="s">
        <v>18</v>
      </c>
      <c r="BI188" s="44"/>
      <c r="BJ188" s="90"/>
      <c r="BK188" s="89" t="s">
        <v>20</v>
      </c>
      <c r="BL188" s="143"/>
      <c r="BM188" s="37" t="str">
        <f t="shared" ref="BM188" si="103">+IF(OR(ISBLANK($G$19),ISBLANK(BF88)),"",IF(LEFT($G$19,1)="1","2",""))</f>
        <v/>
      </c>
      <c r="BN188" s="38"/>
      <c r="BO188" s="43"/>
      <c r="BP188" s="44"/>
      <c r="BQ188" s="47"/>
      <c r="BR188" s="47"/>
      <c r="BS188" s="44" t="s">
        <v>22</v>
      </c>
      <c r="BT188" s="44"/>
      <c r="BU188" s="49" t="s">
        <v>23</v>
      </c>
      <c r="BV188" s="49"/>
      <c r="BW188" s="50"/>
      <c r="BX188" s="14"/>
      <c r="BY188" s="8"/>
      <c r="BZ188" s="8"/>
    </row>
    <row r="189" spans="1:78" ht="6" customHeight="1" x14ac:dyDescent="0.15">
      <c r="A189" s="8"/>
      <c r="B189" s="79"/>
      <c r="C189" s="80"/>
      <c r="D189" s="74"/>
      <c r="E189" s="74"/>
      <c r="F189" s="74"/>
      <c r="G189" s="74"/>
      <c r="H189" s="74"/>
      <c r="I189" s="40"/>
      <c r="J189" s="73"/>
      <c r="K189" s="74"/>
      <c r="L189" s="74"/>
      <c r="M189" s="74"/>
      <c r="N189" s="74"/>
      <c r="O189" s="74"/>
      <c r="P189" s="102"/>
      <c r="Q189" s="103"/>
      <c r="R189" s="61"/>
      <c r="S189" s="62"/>
      <c r="T189" s="109"/>
      <c r="U189" s="110"/>
      <c r="V189" s="110"/>
      <c r="W189" s="110"/>
      <c r="X189" s="110"/>
      <c r="Y189" s="110"/>
      <c r="Z189" s="110"/>
      <c r="AA189" s="110"/>
      <c r="AB189" s="115"/>
      <c r="AC189" s="110"/>
      <c r="AD189" s="110"/>
      <c r="AE189" s="110"/>
      <c r="AF189" s="110"/>
      <c r="AG189" s="110"/>
      <c r="AH189" s="110"/>
      <c r="AI189" s="116"/>
      <c r="AJ189" s="141"/>
      <c r="AK189" s="46"/>
      <c r="AL189" s="70"/>
      <c r="AM189" s="121"/>
      <c r="AN189" s="122"/>
      <c r="AO189" s="122"/>
      <c r="AP189" s="85"/>
      <c r="AQ189" s="125"/>
      <c r="AR189" s="126"/>
      <c r="AS189" s="127"/>
      <c r="AT189" s="106"/>
      <c r="AU189" s="106"/>
      <c r="AV189" s="85"/>
      <c r="AW189" s="91"/>
      <c r="AX189" s="92"/>
      <c r="AY189" s="95"/>
      <c r="AZ189" s="96"/>
      <c r="BA189" s="121"/>
      <c r="BB189" s="122"/>
      <c r="BC189" s="122"/>
      <c r="BD189" s="85"/>
      <c r="BE189" s="125"/>
      <c r="BF189" s="126"/>
      <c r="BG189" s="127"/>
      <c r="BH189" s="106"/>
      <c r="BI189" s="106"/>
      <c r="BJ189" s="85"/>
      <c r="BK189" s="91"/>
      <c r="BL189" s="144"/>
      <c r="BM189" s="39"/>
      <c r="BN189" s="40"/>
      <c r="BO189" s="45"/>
      <c r="BP189" s="46"/>
      <c r="BQ189" s="48"/>
      <c r="BR189" s="48"/>
      <c r="BS189" s="46"/>
      <c r="BT189" s="46"/>
      <c r="BU189" s="51"/>
      <c r="BV189" s="51"/>
      <c r="BW189" s="52"/>
      <c r="BX189" s="14"/>
      <c r="BY189" s="8"/>
      <c r="BZ189" s="8"/>
    </row>
    <row r="190" spans="1:78" ht="6" customHeight="1" x14ac:dyDescent="0.15">
      <c r="A190" s="8"/>
      <c r="B190" s="79"/>
      <c r="C190" s="80"/>
      <c r="D190" s="74"/>
      <c r="E190" s="74"/>
      <c r="F190" s="74"/>
      <c r="G190" s="74"/>
      <c r="H190" s="74"/>
      <c r="I190" s="40"/>
      <c r="J190" s="73"/>
      <c r="K190" s="74"/>
      <c r="L190" s="74"/>
      <c r="M190" s="74"/>
      <c r="N190" s="74"/>
      <c r="O190" s="74"/>
      <c r="P190" s="102"/>
      <c r="Q190" s="103"/>
      <c r="R190" s="130"/>
      <c r="S190" s="131"/>
      <c r="T190" s="109"/>
      <c r="U190" s="110"/>
      <c r="V190" s="110"/>
      <c r="W190" s="110"/>
      <c r="X190" s="110"/>
      <c r="Y190" s="110"/>
      <c r="Z190" s="110"/>
      <c r="AA190" s="110"/>
      <c r="AB190" s="136"/>
      <c r="AC190" s="137"/>
      <c r="AD190" s="137"/>
      <c r="AE190" s="137"/>
      <c r="AF190" s="137"/>
      <c r="AG190" s="137"/>
      <c r="AH190" s="137"/>
      <c r="AI190" s="138"/>
      <c r="AJ190" s="141"/>
      <c r="AK190" s="46"/>
      <c r="AL190" s="70"/>
      <c r="AM190" s="53" t="str">
        <f>+IF(ISBLANK(AT88),"",AT88)</f>
        <v/>
      </c>
      <c r="AN190" s="54"/>
      <c r="AO190" s="54"/>
      <c r="AP190" s="57" t="str">
        <f t="shared" ref="AP190" si="104">+IF(ISBLANK(AW88),"",AW88)</f>
        <v/>
      </c>
      <c r="AQ190" s="58"/>
      <c r="AR190" s="58"/>
      <c r="AS190" s="57" t="str">
        <f t="shared" ref="AS190" si="105">+IF(ISBLANK(AZ88),"",AZ88)</f>
        <v/>
      </c>
      <c r="AT190" s="58"/>
      <c r="AU190" s="58"/>
      <c r="AV190" s="57" t="str">
        <f t="shared" ref="AV190" si="106">+IF(ISBLANK(BC88),"",BC88)</f>
        <v/>
      </c>
      <c r="AW190" s="58"/>
      <c r="AX190" s="58"/>
      <c r="AY190" s="95"/>
      <c r="AZ190" s="96"/>
      <c r="BA190" s="61" t="str">
        <f>+IF(ISBLANK(BF88),"",BF88)</f>
        <v/>
      </c>
      <c r="BB190" s="62"/>
      <c r="BC190" s="62"/>
      <c r="BD190" s="65" t="str">
        <f t="shared" ref="BD190" si="107">+IF(ISBLANK(BI88),"",BI88)</f>
        <v/>
      </c>
      <c r="BE190" s="66"/>
      <c r="BF190" s="57"/>
      <c r="BG190" s="66" t="str">
        <f t="shared" ref="BG190" si="108">+IF(ISBLANK(BL88),"",BL88)</f>
        <v/>
      </c>
      <c r="BH190" s="66"/>
      <c r="BI190" s="57"/>
      <c r="BJ190" s="69" t="str">
        <f>+IF(ISBLANK(BL88),"",BO88)</f>
        <v/>
      </c>
      <c r="BK190" s="46"/>
      <c r="BL190" s="70"/>
      <c r="BM190" s="39"/>
      <c r="BN190" s="40"/>
      <c r="BO190" s="73" t="str">
        <f>+IF(OR($G$19="1:休職",ISBLANK(BR88)),"",MID(TEXT(BR88,"000"),1,1))</f>
        <v/>
      </c>
      <c r="BP190" s="74"/>
      <c r="BQ190" s="74" t="str">
        <f>+IF(OR($G$19="1:休職",ISBLANK(BR88)),"",MID(TEXT(BR88,"000"),2,1))</f>
        <v/>
      </c>
      <c r="BR190" s="74"/>
      <c r="BS190" s="74" t="str">
        <f>+IF(OR($G$19="1:休職",ISBLANK(BR88)),"",MID(TEXT(BR88,"000"),3,1))</f>
        <v/>
      </c>
      <c r="BT190" s="74"/>
      <c r="BU190" s="84" t="str">
        <f>+IF(OR($G$19="1:休職",ISBLANK(BR88)),"",BU88)</f>
        <v/>
      </c>
      <c r="BV190" s="85"/>
      <c r="BW190" s="86"/>
      <c r="BX190" s="13"/>
      <c r="BY190" s="8"/>
      <c r="BZ190" s="8"/>
    </row>
    <row r="191" spans="1:78" ht="6" customHeight="1" x14ac:dyDescent="0.15">
      <c r="A191" s="8"/>
      <c r="B191" s="79"/>
      <c r="C191" s="80"/>
      <c r="D191" s="74"/>
      <c r="E191" s="74"/>
      <c r="F191" s="74"/>
      <c r="G191" s="74"/>
      <c r="H191" s="74"/>
      <c r="I191" s="40"/>
      <c r="J191" s="73"/>
      <c r="K191" s="74"/>
      <c r="L191" s="74"/>
      <c r="M191" s="74"/>
      <c r="N191" s="74"/>
      <c r="O191" s="74"/>
      <c r="P191" s="102"/>
      <c r="Q191" s="103"/>
      <c r="R191" s="61" t="s">
        <v>15</v>
      </c>
      <c r="S191" s="62"/>
      <c r="T191" s="107" t="str">
        <f>+IF(ISBLANK(T89),"",T89)</f>
        <v/>
      </c>
      <c r="U191" s="108"/>
      <c r="V191" s="108"/>
      <c r="W191" s="108"/>
      <c r="X191" s="108"/>
      <c r="Y191" s="108"/>
      <c r="Z191" s="108"/>
      <c r="AA191" s="108"/>
      <c r="AB191" s="113" t="str">
        <f>+IF(ISBLANK(休職・復職届!AE89),"",休職・復職届!AE89)</f>
        <v/>
      </c>
      <c r="AC191" s="108"/>
      <c r="AD191" s="108"/>
      <c r="AE191" s="108"/>
      <c r="AF191" s="108"/>
      <c r="AG191" s="108"/>
      <c r="AH191" s="108"/>
      <c r="AI191" s="114"/>
      <c r="AJ191" s="141"/>
      <c r="AK191" s="46"/>
      <c r="AL191" s="70"/>
      <c r="AM191" s="53"/>
      <c r="AN191" s="54"/>
      <c r="AO191" s="54"/>
      <c r="AP191" s="57"/>
      <c r="AQ191" s="58"/>
      <c r="AR191" s="58"/>
      <c r="AS191" s="57"/>
      <c r="AT191" s="58"/>
      <c r="AU191" s="58"/>
      <c r="AV191" s="57"/>
      <c r="AW191" s="58"/>
      <c r="AX191" s="58"/>
      <c r="AY191" s="95"/>
      <c r="AZ191" s="96"/>
      <c r="BA191" s="61"/>
      <c r="BB191" s="62"/>
      <c r="BC191" s="62"/>
      <c r="BD191" s="65"/>
      <c r="BE191" s="66"/>
      <c r="BF191" s="57"/>
      <c r="BG191" s="66"/>
      <c r="BH191" s="66"/>
      <c r="BI191" s="57"/>
      <c r="BJ191" s="46"/>
      <c r="BK191" s="46"/>
      <c r="BL191" s="70"/>
      <c r="BM191" s="39"/>
      <c r="BN191" s="40"/>
      <c r="BO191" s="73"/>
      <c r="BP191" s="74"/>
      <c r="BQ191" s="74"/>
      <c r="BR191" s="74"/>
      <c r="BS191" s="74"/>
      <c r="BT191" s="74"/>
      <c r="BU191" s="85"/>
      <c r="BV191" s="85"/>
      <c r="BW191" s="86"/>
      <c r="BX191" s="13"/>
      <c r="BY191" s="8"/>
      <c r="BZ191" s="8"/>
    </row>
    <row r="192" spans="1:78" ht="6" customHeight="1" x14ac:dyDescent="0.15">
      <c r="A192" s="8"/>
      <c r="B192" s="79"/>
      <c r="C192" s="80"/>
      <c r="D192" s="74"/>
      <c r="E192" s="74"/>
      <c r="F192" s="74"/>
      <c r="G192" s="74"/>
      <c r="H192" s="74"/>
      <c r="I192" s="40"/>
      <c r="J192" s="73"/>
      <c r="K192" s="74"/>
      <c r="L192" s="74"/>
      <c r="M192" s="74"/>
      <c r="N192" s="74"/>
      <c r="O192" s="74"/>
      <c r="P192" s="102"/>
      <c r="Q192" s="103"/>
      <c r="R192" s="61"/>
      <c r="S192" s="62"/>
      <c r="T192" s="109"/>
      <c r="U192" s="110"/>
      <c r="V192" s="110"/>
      <c r="W192" s="110"/>
      <c r="X192" s="110"/>
      <c r="Y192" s="110"/>
      <c r="Z192" s="110"/>
      <c r="AA192" s="110"/>
      <c r="AB192" s="115"/>
      <c r="AC192" s="110"/>
      <c r="AD192" s="110"/>
      <c r="AE192" s="110"/>
      <c r="AF192" s="110"/>
      <c r="AG192" s="110"/>
      <c r="AH192" s="110"/>
      <c r="AI192" s="116"/>
      <c r="AJ192" s="141"/>
      <c r="AK192" s="46"/>
      <c r="AL192" s="70"/>
      <c r="AM192" s="53"/>
      <c r="AN192" s="54"/>
      <c r="AO192" s="54"/>
      <c r="AP192" s="57"/>
      <c r="AQ192" s="58"/>
      <c r="AR192" s="58"/>
      <c r="AS192" s="57"/>
      <c r="AT192" s="58"/>
      <c r="AU192" s="58"/>
      <c r="AV192" s="57"/>
      <c r="AW192" s="58"/>
      <c r="AX192" s="58"/>
      <c r="AY192" s="95"/>
      <c r="AZ192" s="96"/>
      <c r="BA192" s="61"/>
      <c r="BB192" s="62"/>
      <c r="BC192" s="62"/>
      <c r="BD192" s="65"/>
      <c r="BE192" s="66"/>
      <c r="BF192" s="57"/>
      <c r="BG192" s="66"/>
      <c r="BH192" s="66"/>
      <c r="BI192" s="57"/>
      <c r="BJ192" s="46"/>
      <c r="BK192" s="46"/>
      <c r="BL192" s="70"/>
      <c r="BM192" s="39"/>
      <c r="BN192" s="40"/>
      <c r="BO192" s="73"/>
      <c r="BP192" s="74"/>
      <c r="BQ192" s="74"/>
      <c r="BR192" s="74"/>
      <c r="BS192" s="74"/>
      <c r="BT192" s="74"/>
      <c r="BU192" s="85"/>
      <c r="BV192" s="85"/>
      <c r="BW192" s="86"/>
      <c r="BX192" s="13"/>
      <c r="BY192" s="8"/>
      <c r="BZ192" s="8"/>
    </row>
    <row r="193" spans="1:85" ht="6" customHeight="1" x14ac:dyDescent="0.15">
      <c r="A193" s="8"/>
      <c r="B193" s="79"/>
      <c r="C193" s="80"/>
      <c r="D193" s="74"/>
      <c r="E193" s="74"/>
      <c r="F193" s="74"/>
      <c r="G193" s="74"/>
      <c r="H193" s="74"/>
      <c r="I193" s="40"/>
      <c r="J193" s="73"/>
      <c r="K193" s="74"/>
      <c r="L193" s="74"/>
      <c r="M193" s="74"/>
      <c r="N193" s="74"/>
      <c r="O193" s="74"/>
      <c r="P193" s="102"/>
      <c r="Q193" s="103"/>
      <c r="R193" s="61"/>
      <c r="S193" s="62"/>
      <c r="T193" s="109"/>
      <c r="U193" s="110"/>
      <c r="V193" s="110"/>
      <c r="W193" s="110"/>
      <c r="X193" s="110"/>
      <c r="Y193" s="110"/>
      <c r="Z193" s="110"/>
      <c r="AA193" s="110"/>
      <c r="AB193" s="115"/>
      <c r="AC193" s="110"/>
      <c r="AD193" s="110"/>
      <c r="AE193" s="110"/>
      <c r="AF193" s="110"/>
      <c r="AG193" s="110"/>
      <c r="AH193" s="110"/>
      <c r="AI193" s="116"/>
      <c r="AJ193" s="141"/>
      <c r="AK193" s="46"/>
      <c r="AL193" s="70"/>
      <c r="AM193" s="53"/>
      <c r="AN193" s="54"/>
      <c r="AO193" s="54"/>
      <c r="AP193" s="57"/>
      <c r="AQ193" s="58"/>
      <c r="AR193" s="58"/>
      <c r="AS193" s="57"/>
      <c r="AT193" s="58"/>
      <c r="AU193" s="58"/>
      <c r="AV193" s="57"/>
      <c r="AW193" s="58"/>
      <c r="AX193" s="58"/>
      <c r="AY193" s="95"/>
      <c r="AZ193" s="96"/>
      <c r="BA193" s="61"/>
      <c r="BB193" s="62"/>
      <c r="BC193" s="62"/>
      <c r="BD193" s="65"/>
      <c r="BE193" s="66"/>
      <c r="BF193" s="57"/>
      <c r="BG193" s="66"/>
      <c r="BH193" s="66"/>
      <c r="BI193" s="57"/>
      <c r="BJ193" s="46"/>
      <c r="BK193" s="46"/>
      <c r="BL193" s="70"/>
      <c r="BM193" s="39"/>
      <c r="BN193" s="40"/>
      <c r="BO193" s="73"/>
      <c r="BP193" s="74"/>
      <c r="BQ193" s="74"/>
      <c r="BR193" s="74"/>
      <c r="BS193" s="74"/>
      <c r="BT193" s="74"/>
      <c r="BU193" s="85"/>
      <c r="BV193" s="85"/>
      <c r="BW193" s="86"/>
      <c r="BX193" s="13"/>
      <c r="BY193" s="8"/>
      <c r="BZ193" s="8"/>
    </row>
    <row r="194" spans="1:85" ht="6" customHeight="1" thickBot="1" x14ac:dyDescent="0.2">
      <c r="A194" s="8"/>
      <c r="B194" s="81"/>
      <c r="C194" s="82"/>
      <c r="D194" s="76"/>
      <c r="E194" s="76"/>
      <c r="F194" s="76"/>
      <c r="G194" s="76"/>
      <c r="H194" s="76"/>
      <c r="I194" s="42"/>
      <c r="J194" s="75"/>
      <c r="K194" s="76"/>
      <c r="L194" s="76"/>
      <c r="M194" s="76"/>
      <c r="N194" s="76"/>
      <c r="O194" s="76"/>
      <c r="P194" s="104"/>
      <c r="Q194" s="105"/>
      <c r="R194" s="63"/>
      <c r="S194" s="64"/>
      <c r="T194" s="111"/>
      <c r="U194" s="112"/>
      <c r="V194" s="112"/>
      <c r="W194" s="112"/>
      <c r="X194" s="112"/>
      <c r="Y194" s="112"/>
      <c r="Z194" s="112"/>
      <c r="AA194" s="112"/>
      <c r="AB194" s="117"/>
      <c r="AC194" s="112"/>
      <c r="AD194" s="112"/>
      <c r="AE194" s="112"/>
      <c r="AF194" s="112"/>
      <c r="AG194" s="112"/>
      <c r="AH194" s="112"/>
      <c r="AI194" s="118"/>
      <c r="AJ194" s="142"/>
      <c r="AK194" s="71"/>
      <c r="AL194" s="72"/>
      <c r="AM194" s="55"/>
      <c r="AN194" s="56"/>
      <c r="AO194" s="56"/>
      <c r="AP194" s="59"/>
      <c r="AQ194" s="60"/>
      <c r="AR194" s="60"/>
      <c r="AS194" s="59"/>
      <c r="AT194" s="60"/>
      <c r="AU194" s="60"/>
      <c r="AV194" s="59"/>
      <c r="AW194" s="60"/>
      <c r="AX194" s="60"/>
      <c r="AY194" s="97"/>
      <c r="AZ194" s="98"/>
      <c r="BA194" s="63"/>
      <c r="BB194" s="64"/>
      <c r="BC194" s="64"/>
      <c r="BD194" s="67"/>
      <c r="BE194" s="68"/>
      <c r="BF194" s="59"/>
      <c r="BG194" s="68"/>
      <c r="BH194" s="68"/>
      <c r="BI194" s="59"/>
      <c r="BJ194" s="71"/>
      <c r="BK194" s="71"/>
      <c r="BL194" s="72"/>
      <c r="BM194" s="41"/>
      <c r="BN194" s="42"/>
      <c r="BO194" s="75"/>
      <c r="BP194" s="76"/>
      <c r="BQ194" s="76"/>
      <c r="BR194" s="76"/>
      <c r="BS194" s="76"/>
      <c r="BT194" s="76"/>
      <c r="BU194" s="87"/>
      <c r="BV194" s="87"/>
      <c r="BW194" s="88"/>
      <c r="BX194" s="13"/>
      <c r="BY194" s="8"/>
      <c r="BZ194" s="8"/>
    </row>
    <row r="195" spans="1:85" ht="6" customHeight="1" x14ac:dyDescent="0.1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9"/>
      <c r="CA195" s="9"/>
      <c r="CB195" s="9"/>
      <c r="CC195" s="9"/>
      <c r="CD195" s="9"/>
      <c r="CE195" s="9"/>
      <c r="CF195" s="8"/>
      <c r="CG195" s="8"/>
    </row>
    <row r="196" spans="1:85" ht="6" customHeight="1" x14ac:dyDescent="0.1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9"/>
      <c r="CA196" s="9"/>
      <c r="CB196" s="9"/>
      <c r="CC196" s="9"/>
      <c r="CD196" s="9"/>
      <c r="CE196" s="9"/>
      <c r="CF196" s="8"/>
      <c r="CG196" s="8"/>
    </row>
    <row r="197" spans="1:85" ht="6" customHeight="1" x14ac:dyDescent="0.1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9"/>
      <c r="CA197" s="9"/>
      <c r="CB197" s="9"/>
      <c r="CC197" s="9"/>
      <c r="CD197" s="9"/>
      <c r="CE197" s="9"/>
      <c r="CF197" s="8"/>
      <c r="CG197" s="8"/>
    </row>
    <row r="198" spans="1:85" ht="6" customHeight="1" x14ac:dyDescent="0.1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9"/>
      <c r="CA198" s="9"/>
      <c r="CB198" s="9"/>
      <c r="CC198" s="9"/>
      <c r="CD198" s="9"/>
      <c r="CE198" s="9"/>
      <c r="CF198" s="8"/>
      <c r="CG198" s="8"/>
    </row>
    <row r="199" spans="1:85" ht="6" customHeight="1" x14ac:dyDescent="0.15">
      <c r="A199" s="8"/>
      <c r="B199" s="36" t="s">
        <v>11</v>
      </c>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8"/>
      <c r="BY199" s="8"/>
      <c r="BZ199" s="9"/>
      <c r="CA199" s="9"/>
      <c r="CB199" s="9"/>
      <c r="CC199" s="9"/>
      <c r="CD199" s="9"/>
      <c r="CE199" s="9"/>
      <c r="CF199" s="8"/>
      <c r="CG199" s="8"/>
    </row>
    <row r="200" spans="1:85" ht="6" customHeight="1" x14ac:dyDescent="0.15">
      <c r="A200" s="8"/>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8"/>
      <c r="BY200" s="8"/>
      <c r="BZ200" s="9"/>
      <c r="CA200" s="9"/>
      <c r="CB200" s="9"/>
      <c r="CC200" s="9"/>
      <c r="CD200" s="9"/>
      <c r="CE200" s="9"/>
      <c r="CF200" s="8"/>
      <c r="CG200" s="8"/>
    </row>
    <row r="201" spans="1:85" ht="6" customHeight="1" x14ac:dyDescent="0.15">
      <c r="A201" s="8"/>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8"/>
      <c r="BY201" s="8"/>
      <c r="BZ201" s="9"/>
      <c r="CA201" s="9"/>
      <c r="CB201" s="9"/>
      <c r="CC201" s="9"/>
      <c r="CD201" s="9"/>
      <c r="CE201" s="9"/>
      <c r="CF201" s="8"/>
      <c r="CG201" s="8"/>
    </row>
    <row r="202" spans="1:85" ht="6" customHeight="1" x14ac:dyDescent="0.1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9"/>
      <c r="CA202" s="9"/>
      <c r="CB202" s="9"/>
      <c r="CC202" s="9"/>
      <c r="CD202" s="9"/>
      <c r="CE202" s="9"/>
      <c r="CF202" s="8"/>
      <c r="CG202" s="8"/>
    </row>
    <row r="203" spans="1:85" ht="6" customHeight="1" x14ac:dyDescent="0.1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9"/>
      <c r="CA203" s="9"/>
      <c r="CB203" s="9"/>
      <c r="CC203" s="9"/>
      <c r="CD203" s="9"/>
      <c r="CE203" s="9"/>
      <c r="CF203" s="8"/>
      <c r="CG203" s="8"/>
    </row>
  </sheetData>
  <sheetProtection sheet="1" objects="1" scenarios="1" formatCells="0" formatColumns="0" formatRows="0" insertColumns="0" insertRows="0" insertHyperlinks="0" deleteColumns="0" deleteRows="0"/>
  <mergeCells count="817">
    <mergeCell ref="CF1:CG3"/>
    <mergeCell ref="R86:S88"/>
    <mergeCell ref="T86:AD88"/>
    <mergeCell ref="AE86:AO88"/>
    <mergeCell ref="R89:S92"/>
    <mergeCell ref="T89:AD92"/>
    <mergeCell ref="AE89:AO92"/>
    <mergeCell ref="B34:Q36"/>
    <mergeCell ref="R34:AO36"/>
    <mergeCell ref="R37:S39"/>
    <mergeCell ref="T37:AD39"/>
    <mergeCell ref="AE37:AO39"/>
    <mergeCell ref="R40:S43"/>
    <mergeCell ref="T40:AD43"/>
    <mergeCell ref="AE40:AO43"/>
    <mergeCell ref="R44:S46"/>
    <mergeCell ref="T44:AD46"/>
    <mergeCell ref="AE44:AO46"/>
    <mergeCell ref="T79:AD81"/>
    <mergeCell ref="AE79:AO81"/>
    <mergeCell ref="T82:AD85"/>
    <mergeCell ref="AE82:AO85"/>
    <mergeCell ref="B79:C85"/>
    <mergeCell ref="D79:E85"/>
    <mergeCell ref="F79:G85"/>
    <mergeCell ref="B97:BW99"/>
    <mergeCell ref="BL88:BN92"/>
    <mergeCell ref="BO88:BQ92"/>
    <mergeCell ref="BR88:BT92"/>
    <mergeCell ref="BU88:BW92"/>
    <mergeCell ref="AW88:AY92"/>
    <mergeCell ref="AZ88:BB92"/>
    <mergeCell ref="BC88:BE92"/>
    <mergeCell ref="BF88:BH92"/>
    <mergeCell ref="BI88:BK92"/>
    <mergeCell ref="L86:M92"/>
    <mergeCell ref="N86:O92"/>
    <mergeCell ref="P86:Q92"/>
    <mergeCell ref="B86:C92"/>
    <mergeCell ref="D86:E92"/>
    <mergeCell ref="F86:G92"/>
    <mergeCell ref="H86:I92"/>
    <mergeCell ref="J86:K92"/>
    <mergeCell ref="BM86:BN87"/>
    <mergeCell ref="BO86:BO87"/>
    <mergeCell ref="BP86:BQ87"/>
    <mergeCell ref="BR86:BT87"/>
    <mergeCell ref="BU86:BW87"/>
    <mergeCell ref="BD86:BE87"/>
    <mergeCell ref="AP86:AS92"/>
    <mergeCell ref="AT86:AV87"/>
    <mergeCell ref="AT88:AV92"/>
    <mergeCell ref="BL81:BN85"/>
    <mergeCell ref="BO81:BQ85"/>
    <mergeCell ref="BR81:BT85"/>
    <mergeCell ref="BU81:BW85"/>
    <mergeCell ref="AW81:AY85"/>
    <mergeCell ref="AZ81:BB85"/>
    <mergeCell ref="BC81:BE85"/>
    <mergeCell ref="BF81:BH85"/>
    <mergeCell ref="BI81:BK85"/>
    <mergeCell ref="BF86:BH87"/>
    <mergeCell ref="BI86:BI87"/>
    <mergeCell ref="BJ86:BK87"/>
    <mergeCell ref="BL86:BL87"/>
    <mergeCell ref="AW86:AW87"/>
    <mergeCell ref="AX86:AY87"/>
    <mergeCell ref="AZ86:AZ87"/>
    <mergeCell ref="BA86:BB87"/>
    <mergeCell ref="BC86:BC87"/>
    <mergeCell ref="BM79:BN80"/>
    <mergeCell ref="BO79:BO80"/>
    <mergeCell ref="BP79:BQ80"/>
    <mergeCell ref="BR79:BT80"/>
    <mergeCell ref="BU79:BW80"/>
    <mergeCell ref="BD79:BE80"/>
    <mergeCell ref="BF79:BH80"/>
    <mergeCell ref="BI79:BI80"/>
    <mergeCell ref="BJ79:BK80"/>
    <mergeCell ref="BL79:BL80"/>
    <mergeCell ref="AW79:AW80"/>
    <mergeCell ref="AX79:AY80"/>
    <mergeCell ref="AZ79:AZ80"/>
    <mergeCell ref="BA79:BB80"/>
    <mergeCell ref="BC79:BC80"/>
    <mergeCell ref="AP79:AS85"/>
    <mergeCell ref="AT79:AV80"/>
    <mergeCell ref="AT81:AV85"/>
    <mergeCell ref="L79:M85"/>
    <mergeCell ref="N79:O85"/>
    <mergeCell ref="P79:Q85"/>
    <mergeCell ref="H79:I85"/>
    <mergeCell ref="J79:K85"/>
    <mergeCell ref="R79:S81"/>
    <mergeCell ref="R82:S85"/>
    <mergeCell ref="BL74:BN78"/>
    <mergeCell ref="BO74:BQ78"/>
    <mergeCell ref="BR74:BT78"/>
    <mergeCell ref="BU74:BW78"/>
    <mergeCell ref="AW74:AY78"/>
    <mergeCell ref="AZ74:BB78"/>
    <mergeCell ref="BC74:BE78"/>
    <mergeCell ref="BF74:BH78"/>
    <mergeCell ref="BI74:BK78"/>
    <mergeCell ref="T72:AD74"/>
    <mergeCell ref="AE72:AO74"/>
    <mergeCell ref="T75:AD78"/>
    <mergeCell ref="AE75:AO78"/>
    <mergeCell ref="BM72:BN73"/>
    <mergeCell ref="BO72:BO73"/>
    <mergeCell ref="BP72:BQ73"/>
    <mergeCell ref="BR72:BT73"/>
    <mergeCell ref="BU72:BW73"/>
    <mergeCell ref="BD72:BE73"/>
    <mergeCell ref="BF72:BH73"/>
    <mergeCell ref="BI72:BI73"/>
    <mergeCell ref="BJ72:BK73"/>
    <mergeCell ref="BL72:BL73"/>
    <mergeCell ref="AW72:AW73"/>
    <mergeCell ref="AX72:AY73"/>
    <mergeCell ref="AZ72:AZ73"/>
    <mergeCell ref="BA72:BB73"/>
    <mergeCell ref="BC72:BC73"/>
    <mergeCell ref="AP72:AS78"/>
    <mergeCell ref="AT72:AV73"/>
    <mergeCell ref="AT74:AV78"/>
    <mergeCell ref="L72:M78"/>
    <mergeCell ref="N72:O78"/>
    <mergeCell ref="P72:Q78"/>
    <mergeCell ref="B72:C78"/>
    <mergeCell ref="D72:E78"/>
    <mergeCell ref="F72:G78"/>
    <mergeCell ref="H72:I78"/>
    <mergeCell ref="J72:K78"/>
    <mergeCell ref="R72:S74"/>
    <mergeCell ref="R75:S78"/>
    <mergeCell ref="BC65:BC66"/>
    <mergeCell ref="AP65:AS71"/>
    <mergeCell ref="AT65:AV66"/>
    <mergeCell ref="AT67:AV71"/>
    <mergeCell ref="BL67:BN71"/>
    <mergeCell ref="BO67:BQ71"/>
    <mergeCell ref="BR67:BT71"/>
    <mergeCell ref="BU67:BW71"/>
    <mergeCell ref="AW67:AY71"/>
    <mergeCell ref="AZ67:BB71"/>
    <mergeCell ref="BC67:BE71"/>
    <mergeCell ref="BF67:BH71"/>
    <mergeCell ref="BI67:BK71"/>
    <mergeCell ref="B65:C71"/>
    <mergeCell ref="D65:E71"/>
    <mergeCell ref="F65:G71"/>
    <mergeCell ref="H65:I71"/>
    <mergeCell ref="J65:K71"/>
    <mergeCell ref="R65:S67"/>
    <mergeCell ref="R68:S71"/>
    <mergeCell ref="T65:AD67"/>
    <mergeCell ref="AE65:AO67"/>
    <mergeCell ref="T68:AD71"/>
    <mergeCell ref="AE68:AO71"/>
    <mergeCell ref="BR60:BT64"/>
    <mergeCell ref="BU60:BW64"/>
    <mergeCell ref="AW60:AY64"/>
    <mergeCell ref="AZ60:BB64"/>
    <mergeCell ref="BC60:BE64"/>
    <mergeCell ref="BF60:BH64"/>
    <mergeCell ref="BI60:BK64"/>
    <mergeCell ref="L65:M71"/>
    <mergeCell ref="N65:O71"/>
    <mergeCell ref="P65:Q71"/>
    <mergeCell ref="BM65:BN66"/>
    <mergeCell ref="BO65:BO66"/>
    <mergeCell ref="BP65:BQ66"/>
    <mergeCell ref="BR65:BT66"/>
    <mergeCell ref="BU65:BW66"/>
    <mergeCell ref="BD65:BE66"/>
    <mergeCell ref="BF65:BH66"/>
    <mergeCell ref="BI65:BI66"/>
    <mergeCell ref="BJ65:BK66"/>
    <mergeCell ref="BL65:BL66"/>
    <mergeCell ref="AW65:AW66"/>
    <mergeCell ref="AX65:AY66"/>
    <mergeCell ref="AZ65:AZ66"/>
    <mergeCell ref="BA65:BB66"/>
    <mergeCell ref="T58:AD60"/>
    <mergeCell ref="AE58:AO60"/>
    <mergeCell ref="T61:AD64"/>
    <mergeCell ref="AE61:AO64"/>
    <mergeCell ref="BM58:BN59"/>
    <mergeCell ref="BO58:BO59"/>
    <mergeCell ref="BP58:BQ59"/>
    <mergeCell ref="BR58:BT59"/>
    <mergeCell ref="BU58:BW59"/>
    <mergeCell ref="BD58:BE59"/>
    <mergeCell ref="BF58:BH59"/>
    <mergeCell ref="BI58:BI59"/>
    <mergeCell ref="BJ58:BK59"/>
    <mergeCell ref="BL58:BL59"/>
    <mergeCell ref="AW58:AW59"/>
    <mergeCell ref="AX58:AY59"/>
    <mergeCell ref="AZ58:AZ59"/>
    <mergeCell ref="BA58:BB59"/>
    <mergeCell ref="BC58:BC59"/>
    <mergeCell ref="AP58:AS64"/>
    <mergeCell ref="AT58:AV59"/>
    <mergeCell ref="AT60:AV64"/>
    <mergeCell ref="BL60:BN64"/>
    <mergeCell ref="BO60:BQ64"/>
    <mergeCell ref="L58:M64"/>
    <mergeCell ref="N58:O64"/>
    <mergeCell ref="P58:Q64"/>
    <mergeCell ref="B58:C64"/>
    <mergeCell ref="D58:E64"/>
    <mergeCell ref="F58:G64"/>
    <mergeCell ref="H58:I64"/>
    <mergeCell ref="J58:K64"/>
    <mergeCell ref="R58:S60"/>
    <mergeCell ref="R61:S64"/>
    <mergeCell ref="AP51:AS57"/>
    <mergeCell ref="AT51:AV52"/>
    <mergeCell ref="AT53:AV57"/>
    <mergeCell ref="BL53:BN57"/>
    <mergeCell ref="BO53:BQ57"/>
    <mergeCell ref="BR53:BT57"/>
    <mergeCell ref="BU53:BW57"/>
    <mergeCell ref="AW53:AY57"/>
    <mergeCell ref="AZ53:BB57"/>
    <mergeCell ref="BC53:BE57"/>
    <mergeCell ref="BF53:BH57"/>
    <mergeCell ref="BI53:BK57"/>
    <mergeCell ref="BM51:BN52"/>
    <mergeCell ref="BO51:BO52"/>
    <mergeCell ref="BP51:BQ52"/>
    <mergeCell ref="BR51:BT52"/>
    <mergeCell ref="BU51:BW52"/>
    <mergeCell ref="BD51:BE52"/>
    <mergeCell ref="BF51:BH52"/>
    <mergeCell ref="BI51:BI52"/>
    <mergeCell ref="BJ51:BK52"/>
    <mergeCell ref="BL51:BL52"/>
    <mergeCell ref="AW46:AY50"/>
    <mergeCell ref="AZ46:BB50"/>
    <mergeCell ref="BC46:BE50"/>
    <mergeCell ref="BF46:BH50"/>
    <mergeCell ref="BI46:BK50"/>
    <mergeCell ref="L51:M57"/>
    <mergeCell ref="N51:O57"/>
    <mergeCell ref="P51:Q57"/>
    <mergeCell ref="B51:C57"/>
    <mergeCell ref="D51:E57"/>
    <mergeCell ref="F51:G57"/>
    <mergeCell ref="H51:I57"/>
    <mergeCell ref="J51:K57"/>
    <mergeCell ref="R51:S53"/>
    <mergeCell ref="R54:S57"/>
    <mergeCell ref="T51:AD53"/>
    <mergeCell ref="AE51:AO53"/>
    <mergeCell ref="T54:AD57"/>
    <mergeCell ref="AE54:AO57"/>
    <mergeCell ref="AW51:AW52"/>
    <mergeCell ref="AX51:AY52"/>
    <mergeCell ref="AZ51:AZ52"/>
    <mergeCell ref="BA51:BB52"/>
    <mergeCell ref="BC51:BC52"/>
    <mergeCell ref="T47:AD50"/>
    <mergeCell ref="AE47:AO50"/>
    <mergeCell ref="BM44:BN45"/>
    <mergeCell ref="BO44:BO45"/>
    <mergeCell ref="BP44:BQ45"/>
    <mergeCell ref="BR44:BT45"/>
    <mergeCell ref="BU44:BW45"/>
    <mergeCell ref="BD44:BE45"/>
    <mergeCell ref="BF44:BH45"/>
    <mergeCell ref="BI44:BI45"/>
    <mergeCell ref="BJ44:BK45"/>
    <mergeCell ref="BL44:BL45"/>
    <mergeCell ref="AW44:AW45"/>
    <mergeCell ref="AX44:AY45"/>
    <mergeCell ref="AZ44:AZ45"/>
    <mergeCell ref="BA44:BB45"/>
    <mergeCell ref="BC44:BC45"/>
    <mergeCell ref="AP44:AS50"/>
    <mergeCell ref="AT44:AV45"/>
    <mergeCell ref="AT46:AV50"/>
    <mergeCell ref="BL46:BN50"/>
    <mergeCell ref="BO46:BQ50"/>
    <mergeCell ref="BR46:BT50"/>
    <mergeCell ref="BU46:BW50"/>
    <mergeCell ref="L44:M50"/>
    <mergeCell ref="N44:O50"/>
    <mergeCell ref="P44:Q50"/>
    <mergeCell ref="B44:C50"/>
    <mergeCell ref="D44:E50"/>
    <mergeCell ref="F44:G50"/>
    <mergeCell ref="H44:I50"/>
    <mergeCell ref="J44:K50"/>
    <mergeCell ref="R47:S50"/>
    <mergeCell ref="BF39:BH43"/>
    <mergeCell ref="BI39:BK43"/>
    <mergeCell ref="BL39:BN43"/>
    <mergeCell ref="BO39:BQ43"/>
    <mergeCell ref="BR34:BW36"/>
    <mergeCell ref="BR37:BT38"/>
    <mergeCell ref="BU37:BW38"/>
    <mergeCell ref="BR39:BT43"/>
    <mergeCell ref="BU39:BW43"/>
    <mergeCell ref="BF34:BQ36"/>
    <mergeCell ref="BF37:BH38"/>
    <mergeCell ref="BI37:BI38"/>
    <mergeCell ref="BJ37:BK38"/>
    <mergeCell ref="BL37:BL38"/>
    <mergeCell ref="BM37:BN38"/>
    <mergeCell ref="BO37:BO38"/>
    <mergeCell ref="BP37:BQ38"/>
    <mergeCell ref="AP34:AS36"/>
    <mergeCell ref="AP37:AS43"/>
    <mergeCell ref="AT34:BE36"/>
    <mergeCell ref="AT37:AV38"/>
    <mergeCell ref="AW37:AW38"/>
    <mergeCell ref="AX37:AY38"/>
    <mergeCell ref="AZ37:AZ38"/>
    <mergeCell ref="BA37:BB38"/>
    <mergeCell ref="BC37:BC38"/>
    <mergeCell ref="BD37:BE38"/>
    <mergeCell ref="AT39:AV43"/>
    <mergeCell ref="AW39:AY43"/>
    <mergeCell ref="AZ39:BB43"/>
    <mergeCell ref="BC39:BE43"/>
    <mergeCell ref="B24:I26"/>
    <mergeCell ref="B27:C31"/>
    <mergeCell ref="D27:E31"/>
    <mergeCell ref="F27:G31"/>
    <mergeCell ref="H27:I31"/>
    <mergeCell ref="P19:AD20"/>
    <mergeCell ref="B37:C43"/>
    <mergeCell ref="D37:E43"/>
    <mergeCell ref="F37:G43"/>
    <mergeCell ref="H37:I43"/>
    <mergeCell ref="J37:K43"/>
    <mergeCell ref="L37:M43"/>
    <mergeCell ref="N37:O43"/>
    <mergeCell ref="P37:Q43"/>
    <mergeCell ref="BS1:CD2"/>
    <mergeCell ref="B3:AB4"/>
    <mergeCell ref="BS3:CD21"/>
    <mergeCell ref="B5:AB8"/>
    <mergeCell ref="AL5:AP11"/>
    <mergeCell ref="AQ5:AR6"/>
    <mergeCell ref="AS5:BC6"/>
    <mergeCell ref="B11:AA12"/>
    <mergeCell ref="AL12:AP16"/>
    <mergeCell ref="AQ12:BM16"/>
    <mergeCell ref="BN12:BQ16"/>
    <mergeCell ref="B14:AA15"/>
    <mergeCell ref="AL17:AP21"/>
    <mergeCell ref="AQ17:BQ21"/>
    <mergeCell ref="BD5:BE6"/>
    <mergeCell ref="BF5:BQ6"/>
    <mergeCell ref="AQ7:BQ11"/>
    <mergeCell ref="B1:G2"/>
    <mergeCell ref="AL1:AP4"/>
    <mergeCell ref="AQ1:BQ4"/>
    <mergeCell ref="G19:N20"/>
    <mergeCell ref="B17:N18"/>
    <mergeCell ref="G21:AB22"/>
    <mergeCell ref="B103:G104"/>
    <mergeCell ref="AL103:AP106"/>
    <mergeCell ref="AQ103:BQ106"/>
    <mergeCell ref="BS103:CD104"/>
    <mergeCell ref="CF103:CG105"/>
    <mergeCell ref="B105:AB106"/>
    <mergeCell ref="BS105:CD123"/>
    <mergeCell ref="B107:AB110"/>
    <mergeCell ref="AL107:AP113"/>
    <mergeCell ref="AQ107:AR108"/>
    <mergeCell ref="AS107:BC108"/>
    <mergeCell ref="BD107:BE108"/>
    <mergeCell ref="BF107:BQ108"/>
    <mergeCell ref="AQ109:BQ113"/>
    <mergeCell ref="B113:AA114"/>
    <mergeCell ref="AL114:AP118"/>
    <mergeCell ref="AQ114:BM118"/>
    <mergeCell ref="BN114:BQ118"/>
    <mergeCell ref="B115:AA116"/>
    <mergeCell ref="B118:E120"/>
    <mergeCell ref="F118:S120"/>
    <mergeCell ref="AL119:AP123"/>
    <mergeCell ref="AQ119:BQ123"/>
    <mergeCell ref="B121:C122"/>
    <mergeCell ref="D121:E122"/>
    <mergeCell ref="F121:G122"/>
    <mergeCell ref="H121:I122"/>
    <mergeCell ref="J121:K122"/>
    <mergeCell ref="L121:M122"/>
    <mergeCell ref="N121:O122"/>
    <mergeCell ref="P121:Q122"/>
    <mergeCell ref="R121:S122"/>
    <mergeCell ref="B123:C125"/>
    <mergeCell ref="D123:E125"/>
    <mergeCell ref="F123:G125"/>
    <mergeCell ref="H123:I125"/>
    <mergeCell ref="J123:K125"/>
    <mergeCell ref="L123:M125"/>
    <mergeCell ref="N123:O125"/>
    <mergeCell ref="P123:Q125"/>
    <mergeCell ref="R123:S125"/>
    <mergeCell ref="V125:W127"/>
    <mergeCell ref="AF125:AG127"/>
    <mergeCell ref="B126:I128"/>
    <mergeCell ref="V128:W131"/>
    <mergeCell ref="X128:AE131"/>
    <mergeCell ref="AF128:AG131"/>
    <mergeCell ref="B129:C130"/>
    <mergeCell ref="D129:E130"/>
    <mergeCell ref="F129:G130"/>
    <mergeCell ref="H129:I130"/>
    <mergeCell ref="B131:C133"/>
    <mergeCell ref="D131:E133"/>
    <mergeCell ref="F131:G133"/>
    <mergeCell ref="H131:I133"/>
    <mergeCell ref="D136:O138"/>
    <mergeCell ref="AO136:AV138"/>
    <mergeCell ref="AY136:AZ137"/>
    <mergeCell ref="BB136:BK138"/>
    <mergeCell ref="BM136:BN137"/>
    <mergeCell ref="BP136:BV138"/>
    <mergeCell ref="P138:Q138"/>
    <mergeCell ref="AW138:AX138"/>
    <mergeCell ref="AY138:AZ138"/>
    <mergeCell ref="BM138:BN138"/>
    <mergeCell ref="AJ136:AL137"/>
    <mergeCell ref="R136:AI138"/>
    <mergeCell ref="AP139:AP140"/>
    <mergeCell ref="AQ139:AR140"/>
    <mergeCell ref="AS139:AS140"/>
    <mergeCell ref="AT139:AU140"/>
    <mergeCell ref="AV139:AV140"/>
    <mergeCell ref="BM139:BN145"/>
    <mergeCell ref="BO139:BP140"/>
    <mergeCell ref="B139:C145"/>
    <mergeCell ref="D139:E145"/>
    <mergeCell ref="F139:G145"/>
    <mergeCell ref="H139:I145"/>
    <mergeCell ref="J139:K145"/>
    <mergeCell ref="L139:M145"/>
    <mergeCell ref="N139:O145"/>
    <mergeCell ref="P139:Q145"/>
    <mergeCell ref="BJ139:BJ140"/>
    <mergeCell ref="AJ139:AL145"/>
    <mergeCell ref="AB142:AI145"/>
    <mergeCell ref="T142:AA145"/>
    <mergeCell ref="AB139:AI141"/>
    <mergeCell ref="T139:AA141"/>
    <mergeCell ref="R139:S141"/>
    <mergeCell ref="R142:S145"/>
    <mergeCell ref="BQ139:BR140"/>
    <mergeCell ref="BS139:BT140"/>
    <mergeCell ref="BU139:BW140"/>
    <mergeCell ref="AM141:AO145"/>
    <mergeCell ref="AP141:AR145"/>
    <mergeCell ref="AS141:AU145"/>
    <mergeCell ref="AV141:AX145"/>
    <mergeCell ref="BA141:BC145"/>
    <mergeCell ref="BD141:BF145"/>
    <mergeCell ref="BG141:BI145"/>
    <mergeCell ref="BJ141:BL145"/>
    <mergeCell ref="BO141:BP145"/>
    <mergeCell ref="BQ141:BR145"/>
    <mergeCell ref="BS141:BT145"/>
    <mergeCell ref="BU141:BW145"/>
    <mergeCell ref="AW139:AX140"/>
    <mergeCell ref="AY139:AZ145"/>
    <mergeCell ref="BA139:BC140"/>
    <mergeCell ref="BD139:BD140"/>
    <mergeCell ref="BE139:BF140"/>
    <mergeCell ref="BG139:BG140"/>
    <mergeCell ref="BH139:BI140"/>
    <mergeCell ref="BK139:BL140"/>
    <mergeCell ref="AM139:AO140"/>
    <mergeCell ref="AP146:AP147"/>
    <mergeCell ref="AQ146:AR147"/>
    <mergeCell ref="AS146:AS147"/>
    <mergeCell ref="AT146:AU147"/>
    <mergeCell ref="AV146:AV147"/>
    <mergeCell ref="BM146:BN152"/>
    <mergeCell ref="BO146:BP147"/>
    <mergeCell ref="B146:C152"/>
    <mergeCell ref="D146:E152"/>
    <mergeCell ref="F146:G152"/>
    <mergeCell ref="H146:I152"/>
    <mergeCell ref="J146:K152"/>
    <mergeCell ref="L146:M152"/>
    <mergeCell ref="N146:O152"/>
    <mergeCell ref="P146:Q152"/>
    <mergeCell ref="BJ146:BJ147"/>
    <mergeCell ref="R146:S148"/>
    <mergeCell ref="T146:AA148"/>
    <mergeCell ref="AB146:AI148"/>
    <mergeCell ref="R149:S152"/>
    <mergeCell ref="T149:AA152"/>
    <mergeCell ref="AB149:AI152"/>
    <mergeCell ref="AJ146:AL152"/>
    <mergeCell ref="BQ146:BR147"/>
    <mergeCell ref="BS146:BT147"/>
    <mergeCell ref="BU146:BW147"/>
    <mergeCell ref="AM148:AO152"/>
    <mergeCell ref="AP148:AR152"/>
    <mergeCell ref="AS148:AU152"/>
    <mergeCell ref="AV148:AX152"/>
    <mergeCell ref="BA148:BC152"/>
    <mergeCell ref="BD148:BF152"/>
    <mergeCell ref="BG148:BI152"/>
    <mergeCell ref="BJ148:BL152"/>
    <mergeCell ref="BO148:BP152"/>
    <mergeCell ref="BQ148:BR152"/>
    <mergeCell ref="BS148:BT152"/>
    <mergeCell ref="BU148:BW152"/>
    <mergeCell ref="AW146:AX147"/>
    <mergeCell ref="AY146:AZ152"/>
    <mergeCell ref="BA146:BC147"/>
    <mergeCell ref="BD146:BD147"/>
    <mergeCell ref="BE146:BF147"/>
    <mergeCell ref="BG146:BG147"/>
    <mergeCell ref="BH146:BI147"/>
    <mergeCell ref="BK146:BL147"/>
    <mergeCell ref="AM146:AO147"/>
    <mergeCell ref="AP153:AP154"/>
    <mergeCell ref="AQ153:AR154"/>
    <mergeCell ref="AS153:AS154"/>
    <mergeCell ref="AT153:AU154"/>
    <mergeCell ref="AV153:AV154"/>
    <mergeCell ref="BM153:BN159"/>
    <mergeCell ref="BO153:BP154"/>
    <mergeCell ref="B153:C159"/>
    <mergeCell ref="D153:E159"/>
    <mergeCell ref="F153:G159"/>
    <mergeCell ref="H153:I159"/>
    <mergeCell ref="J153:K159"/>
    <mergeCell ref="L153:M159"/>
    <mergeCell ref="N153:O159"/>
    <mergeCell ref="P153:Q159"/>
    <mergeCell ref="BJ153:BJ154"/>
    <mergeCell ref="R153:S155"/>
    <mergeCell ref="T153:AA155"/>
    <mergeCell ref="AB153:AI155"/>
    <mergeCell ref="R156:S159"/>
    <mergeCell ref="T156:AA159"/>
    <mergeCell ref="AB156:AI159"/>
    <mergeCell ref="AJ153:AL159"/>
    <mergeCell ref="BQ153:BR154"/>
    <mergeCell ref="BS153:BT154"/>
    <mergeCell ref="BU153:BW154"/>
    <mergeCell ref="AM155:AO159"/>
    <mergeCell ref="AP155:AR159"/>
    <mergeCell ref="AS155:AU159"/>
    <mergeCell ref="AV155:AX159"/>
    <mergeCell ref="BA155:BC159"/>
    <mergeCell ref="BD155:BF159"/>
    <mergeCell ref="BG155:BI159"/>
    <mergeCell ref="BJ155:BL159"/>
    <mergeCell ref="BO155:BP159"/>
    <mergeCell ref="BQ155:BR159"/>
    <mergeCell ref="BS155:BT159"/>
    <mergeCell ref="BU155:BW159"/>
    <mergeCell ref="AW153:AX154"/>
    <mergeCell ref="AY153:AZ159"/>
    <mergeCell ref="BA153:BC154"/>
    <mergeCell ref="BD153:BD154"/>
    <mergeCell ref="BE153:BF154"/>
    <mergeCell ref="BG153:BG154"/>
    <mergeCell ref="BH153:BI154"/>
    <mergeCell ref="BK153:BL154"/>
    <mergeCell ref="AM153:AO154"/>
    <mergeCell ref="AP160:AP161"/>
    <mergeCell ref="AQ160:AR161"/>
    <mergeCell ref="AS160:AS161"/>
    <mergeCell ref="AT160:AU161"/>
    <mergeCell ref="AV160:AV161"/>
    <mergeCell ref="BM160:BN166"/>
    <mergeCell ref="BO160:BP161"/>
    <mergeCell ref="B160:C166"/>
    <mergeCell ref="D160:E166"/>
    <mergeCell ref="F160:G166"/>
    <mergeCell ref="H160:I166"/>
    <mergeCell ref="J160:K166"/>
    <mergeCell ref="L160:M166"/>
    <mergeCell ref="N160:O166"/>
    <mergeCell ref="P160:Q166"/>
    <mergeCell ref="BJ160:BJ161"/>
    <mergeCell ref="R160:S162"/>
    <mergeCell ref="T160:AA162"/>
    <mergeCell ref="AB160:AI162"/>
    <mergeCell ref="R163:S166"/>
    <mergeCell ref="T163:AA166"/>
    <mergeCell ref="AB163:AI166"/>
    <mergeCell ref="AJ160:AL166"/>
    <mergeCell ref="BQ160:BR161"/>
    <mergeCell ref="BS160:BT161"/>
    <mergeCell ref="BU160:BW161"/>
    <mergeCell ref="AM162:AO166"/>
    <mergeCell ref="AP162:AR166"/>
    <mergeCell ref="AS162:AU166"/>
    <mergeCell ref="AV162:AX166"/>
    <mergeCell ref="BA162:BC166"/>
    <mergeCell ref="BD162:BF166"/>
    <mergeCell ref="BG162:BI166"/>
    <mergeCell ref="BJ162:BL166"/>
    <mergeCell ref="BO162:BP166"/>
    <mergeCell ref="BQ162:BR166"/>
    <mergeCell ref="BS162:BT166"/>
    <mergeCell ref="BU162:BW166"/>
    <mergeCell ref="AW160:AX161"/>
    <mergeCell ref="AY160:AZ166"/>
    <mergeCell ref="BA160:BC161"/>
    <mergeCell ref="BD160:BD161"/>
    <mergeCell ref="BE160:BF161"/>
    <mergeCell ref="BG160:BG161"/>
    <mergeCell ref="BH160:BI161"/>
    <mergeCell ref="BK160:BL161"/>
    <mergeCell ref="AM160:AO161"/>
    <mergeCell ref="AP167:AP168"/>
    <mergeCell ref="AQ167:AR168"/>
    <mergeCell ref="AS167:AS168"/>
    <mergeCell ref="AT167:AU168"/>
    <mergeCell ref="AV167:AV168"/>
    <mergeCell ref="BM167:BN173"/>
    <mergeCell ref="BO167:BP168"/>
    <mergeCell ref="B167:C173"/>
    <mergeCell ref="D167:E173"/>
    <mergeCell ref="F167:G173"/>
    <mergeCell ref="H167:I173"/>
    <mergeCell ref="J167:K173"/>
    <mergeCell ref="L167:M173"/>
    <mergeCell ref="N167:O173"/>
    <mergeCell ref="P167:Q173"/>
    <mergeCell ref="BJ167:BJ168"/>
    <mergeCell ref="R167:S169"/>
    <mergeCell ref="T167:AA169"/>
    <mergeCell ref="AB167:AI169"/>
    <mergeCell ref="R170:S173"/>
    <mergeCell ref="T170:AA173"/>
    <mergeCell ref="AB170:AI173"/>
    <mergeCell ref="AJ167:AL173"/>
    <mergeCell ref="BQ167:BR168"/>
    <mergeCell ref="BS167:BT168"/>
    <mergeCell ref="BU167:BW168"/>
    <mergeCell ref="AM169:AO173"/>
    <mergeCell ref="AP169:AR173"/>
    <mergeCell ref="AS169:AU173"/>
    <mergeCell ref="AV169:AX173"/>
    <mergeCell ref="BA169:BC173"/>
    <mergeCell ref="BD169:BF173"/>
    <mergeCell ref="BG169:BI173"/>
    <mergeCell ref="BJ169:BL173"/>
    <mergeCell ref="BO169:BP173"/>
    <mergeCell ref="BQ169:BR173"/>
    <mergeCell ref="BS169:BT173"/>
    <mergeCell ref="BU169:BW173"/>
    <mergeCell ref="AW167:AX168"/>
    <mergeCell ref="AY167:AZ173"/>
    <mergeCell ref="BA167:BC168"/>
    <mergeCell ref="BD167:BD168"/>
    <mergeCell ref="BE167:BF168"/>
    <mergeCell ref="BG167:BG168"/>
    <mergeCell ref="BH167:BI168"/>
    <mergeCell ref="BK167:BL168"/>
    <mergeCell ref="AM167:AO168"/>
    <mergeCell ref="AP174:AP175"/>
    <mergeCell ref="AQ174:AR175"/>
    <mergeCell ref="AS174:AS175"/>
    <mergeCell ref="AT174:AU175"/>
    <mergeCell ref="AV174:AV175"/>
    <mergeCell ref="BM174:BN180"/>
    <mergeCell ref="BO174:BP175"/>
    <mergeCell ref="B174:C180"/>
    <mergeCell ref="D174:E180"/>
    <mergeCell ref="F174:G180"/>
    <mergeCell ref="H174:I180"/>
    <mergeCell ref="J174:K180"/>
    <mergeCell ref="L174:M180"/>
    <mergeCell ref="N174:O180"/>
    <mergeCell ref="P174:Q180"/>
    <mergeCell ref="BJ174:BJ175"/>
    <mergeCell ref="R174:S176"/>
    <mergeCell ref="T174:AA176"/>
    <mergeCell ref="AB174:AI176"/>
    <mergeCell ref="R177:S180"/>
    <mergeCell ref="T177:AA180"/>
    <mergeCell ref="AB177:AI180"/>
    <mergeCell ref="AJ174:AL180"/>
    <mergeCell ref="BQ174:BR175"/>
    <mergeCell ref="BS174:BT175"/>
    <mergeCell ref="BU174:BW175"/>
    <mergeCell ref="AM176:AO180"/>
    <mergeCell ref="AP176:AR180"/>
    <mergeCell ref="AS176:AU180"/>
    <mergeCell ref="AV176:AX180"/>
    <mergeCell ref="BA176:BC180"/>
    <mergeCell ref="BD176:BF180"/>
    <mergeCell ref="BG176:BI180"/>
    <mergeCell ref="BJ176:BL180"/>
    <mergeCell ref="BO176:BP180"/>
    <mergeCell ref="BQ176:BR180"/>
    <mergeCell ref="BS176:BT180"/>
    <mergeCell ref="BU176:BW180"/>
    <mergeCell ref="AW174:AX175"/>
    <mergeCell ref="AY174:AZ180"/>
    <mergeCell ref="BA174:BC175"/>
    <mergeCell ref="BD174:BD175"/>
    <mergeCell ref="BE174:BF175"/>
    <mergeCell ref="BG174:BG175"/>
    <mergeCell ref="BH174:BI175"/>
    <mergeCell ref="BK174:BL175"/>
    <mergeCell ref="AM174:AO175"/>
    <mergeCell ref="B181:C187"/>
    <mergeCell ref="D181:E187"/>
    <mergeCell ref="F181:G187"/>
    <mergeCell ref="H181:I187"/>
    <mergeCell ref="J181:K187"/>
    <mergeCell ref="L181:M187"/>
    <mergeCell ref="N181:O187"/>
    <mergeCell ref="P181:Q187"/>
    <mergeCell ref="BJ181:BJ182"/>
    <mergeCell ref="R181:S183"/>
    <mergeCell ref="T181:AA183"/>
    <mergeCell ref="AB181:AI183"/>
    <mergeCell ref="R184:S187"/>
    <mergeCell ref="T184:AA187"/>
    <mergeCell ref="AB184:AI187"/>
    <mergeCell ref="AJ181:AL187"/>
    <mergeCell ref="BU181:BW182"/>
    <mergeCell ref="AM183:AO187"/>
    <mergeCell ref="AP183:AR187"/>
    <mergeCell ref="AS183:AU187"/>
    <mergeCell ref="AV183:AX187"/>
    <mergeCell ref="BA183:BC187"/>
    <mergeCell ref="BD183:BF187"/>
    <mergeCell ref="BG183:BI187"/>
    <mergeCell ref="BJ183:BL187"/>
    <mergeCell ref="BO183:BP187"/>
    <mergeCell ref="BQ183:BR187"/>
    <mergeCell ref="BS183:BT187"/>
    <mergeCell ref="BU183:BW187"/>
    <mergeCell ref="AW181:AX182"/>
    <mergeCell ref="AY181:AZ187"/>
    <mergeCell ref="BA181:BC182"/>
    <mergeCell ref="BD181:BD182"/>
    <mergeCell ref="BE181:BF182"/>
    <mergeCell ref="BG181:BG182"/>
    <mergeCell ref="BH181:BI182"/>
    <mergeCell ref="BK181:BL182"/>
    <mergeCell ref="AM181:AO182"/>
    <mergeCell ref="AP181:AP182"/>
    <mergeCell ref="AQ181:AR182"/>
    <mergeCell ref="AP188:AP189"/>
    <mergeCell ref="AQ188:AR189"/>
    <mergeCell ref="AJ188:AL194"/>
    <mergeCell ref="BJ188:BJ189"/>
    <mergeCell ref="BK188:BL189"/>
    <mergeCell ref="AT188:AU189"/>
    <mergeCell ref="AV188:AV189"/>
    <mergeCell ref="BQ181:BR182"/>
    <mergeCell ref="BS181:BT182"/>
    <mergeCell ref="AS181:AS182"/>
    <mergeCell ref="AT181:AU182"/>
    <mergeCell ref="AV181:AV182"/>
    <mergeCell ref="BM181:BN187"/>
    <mergeCell ref="BO181:BP182"/>
    <mergeCell ref="AS188:AS189"/>
    <mergeCell ref="B188:C194"/>
    <mergeCell ref="D188:E194"/>
    <mergeCell ref="BS190:BT194"/>
    <mergeCell ref="BU190:BW194"/>
    <mergeCell ref="AW188:AX189"/>
    <mergeCell ref="AY188:AZ194"/>
    <mergeCell ref="F188:G194"/>
    <mergeCell ref="H188:I194"/>
    <mergeCell ref="J188:K194"/>
    <mergeCell ref="L188:M194"/>
    <mergeCell ref="N188:O194"/>
    <mergeCell ref="P188:Q194"/>
    <mergeCell ref="BH188:BI189"/>
    <mergeCell ref="R191:S194"/>
    <mergeCell ref="T191:AA194"/>
    <mergeCell ref="AB191:AI194"/>
    <mergeCell ref="BA188:BC189"/>
    <mergeCell ref="BD188:BD189"/>
    <mergeCell ref="BE188:BF189"/>
    <mergeCell ref="BG188:BG189"/>
    <mergeCell ref="R188:S190"/>
    <mergeCell ref="T188:AA190"/>
    <mergeCell ref="AB188:AI190"/>
    <mergeCell ref="AM188:AO189"/>
    <mergeCell ref="BX39:CD43"/>
    <mergeCell ref="BX46:CD50"/>
    <mergeCell ref="BX53:CD57"/>
    <mergeCell ref="BX60:CD64"/>
    <mergeCell ref="BX67:CD71"/>
    <mergeCell ref="BX74:CD78"/>
    <mergeCell ref="BX81:CD85"/>
    <mergeCell ref="BX88:CD92"/>
    <mergeCell ref="B199:BW201"/>
    <mergeCell ref="BM188:BN194"/>
    <mergeCell ref="BO188:BP189"/>
    <mergeCell ref="BQ188:BR189"/>
    <mergeCell ref="BS188:BT189"/>
    <mergeCell ref="BU188:BW189"/>
    <mergeCell ref="AM190:AO194"/>
    <mergeCell ref="AP190:AR194"/>
    <mergeCell ref="AS190:AU194"/>
    <mergeCell ref="AV190:AX194"/>
    <mergeCell ref="BA190:BC194"/>
    <mergeCell ref="BD190:BF194"/>
    <mergeCell ref="BG190:BI194"/>
    <mergeCell ref="BJ190:BL194"/>
    <mergeCell ref="BO190:BP194"/>
    <mergeCell ref="BQ190:BR194"/>
  </mergeCells>
  <phoneticPr fontId="1"/>
  <conditionalFormatting sqref="BR39:BW43">
    <cfRule type="expression" dxfId="22" priority="30">
      <formula>$G$19="1:休職"</formula>
    </cfRule>
  </conditionalFormatting>
  <conditionalFormatting sqref="BR46:BW50">
    <cfRule type="expression" dxfId="21" priority="29">
      <formula>$G$19="1:休職"</formula>
    </cfRule>
  </conditionalFormatting>
  <conditionalFormatting sqref="BR53:BW57">
    <cfRule type="expression" dxfId="20" priority="28">
      <formula>$G$19="1:休職"</formula>
    </cfRule>
  </conditionalFormatting>
  <conditionalFormatting sqref="BR60:BW64">
    <cfRule type="expression" dxfId="19" priority="27">
      <formula>$G$19="1:休職"</formula>
    </cfRule>
  </conditionalFormatting>
  <conditionalFormatting sqref="BR67:BW71">
    <cfRule type="expression" dxfId="18" priority="26">
      <formula>$G$19="1:休職"</formula>
    </cfRule>
  </conditionalFormatting>
  <conditionalFormatting sqref="BR74:BW78">
    <cfRule type="expression" dxfId="17" priority="25">
      <formula>$G$19="1:休職"</formula>
    </cfRule>
  </conditionalFormatting>
  <conditionalFormatting sqref="BR81:BW85">
    <cfRule type="expression" dxfId="16" priority="24">
      <formula>$G$19="1:休職"</formula>
    </cfRule>
  </conditionalFormatting>
  <conditionalFormatting sqref="BR88:BW92">
    <cfRule type="expression" dxfId="15" priority="23">
      <formula>$G$19="1:休職"</formula>
    </cfRule>
  </conditionalFormatting>
  <conditionalFormatting sqref="BO141:BW145">
    <cfRule type="expression" dxfId="14" priority="22">
      <formula>$AY139="1"</formula>
    </cfRule>
  </conditionalFormatting>
  <conditionalFormatting sqref="BU148:BW152">
    <cfRule type="expression" dxfId="13" priority="21">
      <formula>$AY146="1"</formula>
    </cfRule>
  </conditionalFormatting>
  <conditionalFormatting sqref="BU155:BW159">
    <cfRule type="expression" dxfId="12" priority="20">
      <formula>$AY153="1"</formula>
    </cfRule>
  </conditionalFormatting>
  <conditionalFormatting sqref="BU162:BW166">
    <cfRule type="expression" dxfId="11" priority="19">
      <formula>$AY160="1"</formula>
    </cfRule>
  </conditionalFormatting>
  <conditionalFormatting sqref="BU169:BW173">
    <cfRule type="expression" dxfId="10" priority="18">
      <formula>$AY167="1"</formula>
    </cfRule>
  </conditionalFormatting>
  <conditionalFormatting sqref="BU176:BW180">
    <cfRule type="expression" dxfId="9" priority="17">
      <formula>$AY174="1"</formula>
    </cfRule>
  </conditionalFormatting>
  <conditionalFormatting sqref="BU183:BW187">
    <cfRule type="expression" dxfId="8" priority="16">
      <formula>$AY181="1"</formula>
    </cfRule>
  </conditionalFormatting>
  <conditionalFormatting sqref="BU190:BW194">
    <cfRule type="expression" dxfId="7" priority="15">
      <formula>$AY188="1"</formula>
    </cfRule>
  </conditionalFormatting>
  <conditionalFormatting sqref="BO148:BT152">
    <cfRule type="expression" dxfId="6" priority="7">
      <formula>$AY146="1"</formula>
    </cfRule>
  </conditionalFormatting>
  <conditionalFormatting sqref="BO155:BT159">
    <cfRule type="expression" dxfId="5" priority="6">
      <formula>$AY153="1"</formula>
    </cfRule>
  </conditionalFormatting>
  <conditionalFormatting sqref="BO162:BT166">
    <cfRule type="expression" dxfId="4" priority="5">
      <formula>$AY160="1"</formula>
    </cfRule>
  </conditionalFormatting>
  <conditionalFormatting sqref="BO169:BT173">
    <cfRule type="expression" dxfId="3" priority="4">
      <formula>$AY167="1"</formula>
    </cfRule>
  </conditionalFormatting>
  <conditionalFormatting sqref="BO176:BT180">
    <cfRule type="expression" dxfId="2" priority="3">
      <formula>$AY174="1"</formula>
    </cfRule>
  </conditionalFormatting>
  <conditionalFormatting sqref="BO183:BT187">
    <cfRule type="expression" dxfId="1" priority="2">
      <formula>$AY181="1"</formula>
    </cfRule>
  </conditionalFormatting>
  <conditionalFormatting sqref="BO190:BT194">
    <cfRule type="expression" dxfId="0" priority="1">
      <formula>$AY188="1"</formula>
    </cfRule>
  </conditionalFormatting>
  <dataValidations count="4">
    <dataValidation type="list" allowBlank="1" showInputMessage="1" showErrorMessage="1" sqref="G19" xr:uid="{00000000-0002-0000-0000-000000000000}">
      <formula1>休職</formula1>
    </dataValidation>
    <dataValidation type="list" allowBlank="1" showInputMessage="1" showErrorMessage="1" sqref="AT39:AV43 AT81:AV85 AT46:AV50 AT53:AV57 AT60:AV64 AT67:AV71 AT74:AV78 AT88:AV92" xr:uid="{00000000-0002-0000-0000-000001000000}">
      <formula1>元号</formula1>
    </dataValidation>
    <dataValidation type="list" allowBlank="1" showInputMessage="1" showErrorMessage="1" sqref="AP37:AS92" xr:uid="{00000000-0002-0000-0000-000002000000}">
      <formula1>性別</formula1>
    </dataValidation>
    <dataValidation type="list" allowBlank="1" showInputMessage="1" showErrorMessage="1" sqref="BF39:BH43 BF46:BH50 BF53:BH57 BF60:BH64 BF67:BH71 BF74:BH78 BF81:BH85 BF88:BH92" xr:uid="{00000000-0002-0000-0000-000003000000}">
      <formula1>令和</formula1>
    </dataValidation>
  </dataValidations>
  <pageMargins left="0.70866141732283472" right="0.23622047244094491" top="0.27559055118110237" bottom="0.19685039370078741" header="0.15748031496062992" footer="0.15748031496062992"/>
  <pageSetup paperSize="9" fitToHeight="2" orientation="landscape" r:id="rId1"/>
  <headerFooter>
    <oddFooter>&amp;R(2022.04.01)</oddFooter>
  </headerFooter>
  <rowBreaks count="1" manualBreakCount="1">
    <brk id="10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コード値!$L$2:$L$58</xm:f>
          </x14:formula1>
          <xm:sqref>BR39:BT43 BR46:BT50 BR53:BT57 BR60:BT64 BR67:BT71 BR74:BT78 BR81:BT85 BR88:BT92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workbookViewId="0"/>
  </sheetViews>
  <sheetFormatPr defaultRowHeight="13.5" x14ac:dyDescent="0.15"/>
  <cols>
    <col min="7" max="7" width="26.375" bestFit="1" customWidth="1"/>
    <col min="8" max="8" width="12.5" bestFit="1" customWidth="1"/>
    <col min="9" max="9" width="5.375" customWidth="1"/>
    <col min="10" max="10" width="32.625" customWidth="1"/>
    <col min="11" max="11" width="5.625" customWidth="1"/>
    <col min="12" max="12" width="7.25" customWidth="1"/>
  </cols>
  <sheetData>
    <row r="1" spans="1:12" ht="40.5" x14ac:dyDescent="0.15">
      <c r="A1" s="5" t="s">
        <v>21</v>
      </c>
      <c r="B1" s="5" t="s">
        <v>26</v>
      </c>
      <c r="C1" s="5" t="s">
        <v>16</v>
      </c>
      <c r="D1" s="5" t="s">
        <v>45</v>
      </c>
      <c r="E1" s="5" t="s">
        <v>48</v>
      </c>
      <c r="F1" s="5" t="s">
        <v>31</v>
      </c>
      <c r="G1" s="5" t="s">
        <v>51</v>
      </c>
      <c r="H1" s="5" t="s">
        <v>60</v>
      </c>
      <c r="I1" s="7" t="s">
        <v>114</v>
      </c>
      <c r="J1" s="7" t="s">
        <v>64</v>
      </c>
      <c r="K1" s="7" t="s">
        <v>122</v>
      </c>
      <c r="L1" s="7" t="s">
        <v>25</v>
      </c>
    </row>
    <row r="2" spans="1:12" x14ac:dyDescent="0.15">
      <c r="A2" t="s">
        <v>34</v>
      </c>
      <c r="B2" s="6" t="s">
        <v>35</v>
      </c>
      <c r="C2" s="6" t="s">
        <v>43</v>
      </c>
      <c r="D2" s="6" t="s">
        <v>46</v>
      </c>
      <c r="E2" s="6" t="s">
        <v>49</v>
      </c>
      <c r="F2" s="6" t="s">
        <v>55</v>
      </c>
      <c r="G2" s="6" t="s">
        <v>57</v>
      </c>
      <c r="H2" s="6" t="s">
        <v>61</v>
      </c>
      <c r="I2" t="s">
        <v>65</v>
      </c>
      <c r="J2" s="6" t="s">
        <v>66</v>
      </c>
      <c r="K2">
        <v>1</v>
      </c>
      <c r="L2">
        <v>60</v>
      </c>
    </row>
    <row r="3" spans="1:12" x14ac:dyDescent="0.15">
      <c r="A3" t="s">
        <v>33</v>
      </c>
      <c r="B3" s="6" t="s">
        <v>36</v>
      </c>
      <c r="C3" s="6" t="s">
        <v>44</v>
      </c>
      <c r="D3" s="6" t="s">
        <v>47</v>
      </c>
      <c r="F3" s="6" t="s">
        <v>56</v>
      </c>
      <c r="G3" s="6" t="s">
        <v>58</v>
      </c>
      <c r="H3" s="6" t="s">
        <v>62</v>
      </c>
      <c r="I3" t="s">
        <v>67</v>
      </c>
      <c r="J3" s="6" t="s">
        <v>68</v>
      </c>
      <c r="K3">
        <v>2</v>
      </c>
      <c r="L3">
        <v>65</v>
      </c>
    </row>
    <row r="4" spans="1:12" x14ac:dyDescent="0.15">
      <c r="A4" t="s">
        <v>32</v>
      </c>
      <c r="B4" s="6" t="s">
        <v>37</v>
      </c>
      <c r="F4" s="6" t="s">
        <v>50</v>
      </c>
      <c r="G4" s="6" t="s">
        <v>59</v>
      </c>
      <c r="I4" t="s">
        <v>69</v>
      </c>
      <c r="J4" s="6" t="s">
        <v>70</v>
      </c>
      <c r="K4">
        <v>3</v>
      </c>
      <c r="L4">
        <v>70</v>
      </c>
    </row>
    <row r="5" spans="1:12" x14ac:dyDescent="0.15">
      <c r="B5" s="6" t="s">
        <v>38</v>
      </c>
      <c r="F5" s="6"/>
      <c r="G5" s="6" t="s">
        <v>52</v>
      </c>
      <c r="I5" t="s">
        <v>71</v>
      </c>
      <c r="J5" s="6" t="s">
        <v>72</v>
      </c>
      <c r="K5">
        <v>4</v>
      </c>
      <c r="L5">
        <v>75</v>
      </c>
    </row>
    <row r="6" spans="1:12" x14ac:dyDescent="0.15">
      <c r="B6" s="6" t="s">
        <v>39</v>
      </c>
      <c r="F6" s="6"/>
      <c r="G6" s="6" t="s">
        <v>53</v>
      </c>
      <c r="I6" t="s">
        <v>73</v>
      </c>
      <c r="J6" s="6" t="s">
        <v>74</v>
      </c>
      <c r="K6">
        <v>5</v>
      </c>
      <c r="L6">
        <v>80</v>
      </c>
    </row>
    <row r="7" spans="1:12" x14ac:dyDescent="0.15">
      <c r="B7" s="6" t="s">
        <v>40</v>
      </c>
      <c r="F7" s="6"/>
      <c r="G7" s="6" t="s">
        <v>54</v>
      </c>
      <c r="I7" t="s">
        <v>75</v>
      </c>
      <c r="J7" s="6" t="s">
        <v>115</v>
      </c>
      <c r="K7">
        <v>6</v>
      </c>
      <c r="L7">
        <v>85</v>
      </c>
    </row>
    <row r="8" spans="1:12" x14ac:dyDescent="0.15">
      <c r="B8" s="6" t="s">
        <v>41</v>
      </c>
      <c r="I8" t="s">
        <v>76</v>
      </c>
      <c r="J8" s="6" t="s">
        <v>77</v>
      </c>
      <c r="K8">
        <v>7</v>
      </c>
      <c r="L8">
        <v>90</v>
      </c>
    </row>
    <row r="9" spans="1:12" x14ac:dyDescent="0.15">
      <c r="B9" s="6" t="s">
        <v>42</v>
      </c>
      <c r="I9" t="s">
        <v>78</v>
      </c>
      <c r="J9" s="6" t="s">
        <v>79</v>
      </c>
      <c r="K9">
        <v>8</v>
      </c>
      <c r="L9">
        <v>95</v>
      </c>
    </row>
    <row r="10" spans="1:12" x14ac:dyDescent="0.15">
      <c r="B10" s="6"/>
      <c r="I10" t="s">
        <v>80</v>
      </c>
      <c r="J10" s="6" t="s">
        <v>81</v>
      </c>
      <c r="K10">
        <v>9</v>
      </c>
      <c r="L10">
        <v>100</v>
      </c>
    </row>
    <row r="11" spans="1:12" x14ac:dyDescent="0.15">
      <c r="B11" s="6"/>
      <c r="I11" t="s">
        <v>82</v>
      </c>
      <c r="J11" s="6" t="s">
        <v>83</v>
      </c>
      <c r="K11">
        <v>10</v>
      </c>
      <c r="L11">
        <v>105</v>
      </c>
    </row>
    <row r="12" spans="1:12" x14ac:dyDescent="0.15">
      <c r="B12" s="6"/>
      <c r="I12" t="s">
        <v>84</v>
      </c>
      <c r="J12" s="6" t="s">
        <v>85</v>
      </c>
      <c r="K12">
        <v>11</v>
      </c>
      <c r="L12">
        <v>110</v>
      </c>
    </row>
    <row r="13" spans="1:12" x14ac:dyDescent="0.15">
      <c r="B13" s="6"/>
      <c r="I13" t="s">
        <v>86</v>
      </c>
      <c r="J13" s="6" t="s">
        <v>87</v>
      </c>
      <c r="K13">
        <v>12</v>
      </c>
      <c r="L13">
        <v>115</v>
      </c>
    </row>
    <row r="14" spans="1:12" x14ac:dyDescent="0.15">
      <c r="B14" s="6"/>
      <c r="I14" t="s">
        <v>88</v>
      </c>
      <c r="J14" s="6" t="s">
        <v>89</v>
      </c>
      <c r="K14">
        <v>13</v>
      </c>
      <c r="L14">
        <v>120</v>
      </c>
    </row>
    <row r="15" spans="1:12" x14ac:dyDescent="0.15">
      <c r="B15" s="6"/>
      <c r="I15" t="s">
        <v>90</v>
      </c>
      <c r="J15" s="6" t="s">
        <v>91</v>
      </c>
      <c r="K15">
        <v>14</v>
      </c>
      <c r="L15">
        <v>125</v>
      </c>
    </row>
    <row r="16" spans="1:12" x14ac:dyDescent="0.15">
      <c r="B16" s="6"/>
      <c r="I16" t="s">
        <v>92</v>
      </c>
      <c r="J16" s="6" t="s">
        <v>93</v>
      </c>
      <c r="K16">
        <v>15</v>
      </c>
      <c r="L16">
        <v>130</v>
      </c>
    </row>
    <row r="17" spans="2:12" x14ac:dyDescent="0.15">
      <c r="B17" s="6"/>
      <c r="I17" t="s">
        <v>94</v>
      </c>
      <c r="J17" s="6" t="s">
        <v>95</v>
      </c>
      <c r="K17">
        <v>16</v>
      </c>
      <c r="L17">
        <v>135</v>
      </c>
    </row>
    <row r="18" spans="2:12" x14ac:dyDescent="0.15">
      <c r="I18" t="s">
        <v>96</v>
      </c>
      <c r="J18" s="6" t="s">
        <v>97</v>
      </c>
      <c r="K18">
        <v>17</v>
      </c>
      <c r="L18">
        <v>140</v>
      </c>
    </row>
    <row r="19" spans="2:12" x14ac:dyDescent="0.15">
      <c r="I19" t="s">
        <v>98</v>
      </c>
      <c r="J19" s="6" t="s">
        <v>99</v>
      </c>
      <c r="K19">
        <v>18</v>
      </c>
      <c r="L19">
        <v>145</v>
      </c>
    </row>
    <row r="20" spans="2:12" x14ac:dyDescent="0.15">
      <c r="I20" t="s">
        <v>100</v>
      </c>
      <c r="J20" s="6" t="s">
        <v>101</v>
      </c>
      <c r="K20">
        <v>19</v>
      </c>
      <c r="L20">
        <v>150</v>
      </c>
    </row>
    <row r="21" spans="2:12" x14ac:dyDescent="0.15">
      <c r="I21" t="s">
        <v>102</v>
      </c>
      <c r="J21" s="6" t="s">
        <v>103</v>
      </c>
      <c r="K21">
        <v>20</v>
      </c>
      <c r="L21">
        <v>155</v>
      </c>
    </row>
    <row r="22" spans="2:12" x14ac:dyDescent="0.15">
      <c r="I22" t="s">
        <v>104</v>
      </c>
      <c r="J22" s="6" t="s">
        <v>105</v>
      </c>
      <c r="K22">
        <v>21</v>
      </c>
      <c r="L22">
        <v>160</v>
      </c>
    </row>
    <row r="23" spans="2:12" x14ac:dyDescent="0.15">
      <c r="I23" t="s">
        <v>106</v>
      </c>
      <c r="J23" s="6" t="s">
        <v>107</v>
      </c>
      <c r="K23">
        <v>22</v>
      </c>
      <c r="L23">
        <v>165</v>
      </c>
    </row>
    <row r="24" spans="2:12" x14ac:dyDescent="0.15">
      <c r="I24" t="s">
        <v>108</v>
      </c>
      <c r="J24" s="6" t="s">
        <v>109</v>
      </c>
      <c r="K24">
        <v>23</v>
      </c>
      <c r="L24">
        <v>170</v>
      </c>
    </row>
    <row r="25" spans="2:12" x14ac:dyDescent="0.15">
      <c r="I25" t="s">
        <v>110</v>
      </c>
      <c r="J25" s="6" t="s">
        <v>111</v>
      </c>
      <c r="K25">
        <v>24</v>
      </c>
      <c r="L25">
        <v>175</v>
      </c>
    </row>
    <row r="26" spans="2:12" x14ac:dyDescent="0.15">
      <c r="I26" t="s">
        <v>112</v>
      </c>
      <c r="J26" s="6" t="s">
        <v>113</v>
      </c>
      <c r="K26">
        <v>25</v>
      </c>
      <c r="L26">
        <v>180</v>
      </c>
    </row>
    <row r="27" spans="2:12" x14ac:dyDescent="0.15">
      <c r="K27">
        <v>26</v>
      </c>
      <c r="L27">
        <v>185</v>
      </c>
    </row>
    <row r="28" spans="2:12" x14ac:dyDescent="0.15">
      <c r="K28">
        <v>27</v>
      </c>
      <c r="L28">
        <v>190</v>
      </c>
    </row>
    <row r="29" spans="2:12" x14ac:dyDescent="0.15">
      <c r="K29">
        <v>28</v>
      </c>
      <c r="L29">
        <v>195</v>
      </c>
    </row>
    <row r="30" spans="2:12" x14ac:dyDescent="0.15">
      <c r="K30">
        <v>29</v>
      </c>
      <c r="L30">
        <v>200</v>
      </c>
    </row>
    <row r="31" spans="2:12" x14ac:dyDescent="0.15">
      <c r="K31">
        <v>30</v>
      </c>
      <c r="L31">
        <v>205</v>
      </c>
    </row>
    <row r="32" spans="2:12" x14ac:dyDescent="0.15">
      <c r="K32">
        <v>31</v>
      </c>
      <c r="L32">
        <v>210</v>
      </c>
    </row>
    <row r="33" spans="11:12" x14ac:dyDescent="0.15">
      <c r="K33">
        <v>32</v>
      </c>
      <c r="L33">
        <v>215</v>
      </c>
    </row>
    <row r="34" spans="11:12" x14ac:dyDescent="0.15">
      <c r="K34">
        <v>33</v>
      </c>
      <c r="L34">
        <v>220</v>
      </c>
    </row>
    <row r="35" spans="11:12" x14ac:dyDescent="0.15">
      <c r="K35">
        <v>34</v>
      </c>
      <c r="L35">
        <v>225</v>
      </c>
    </row>
    <row r="36" spans="11:12" x14ac:dyDescent="0.15">
      <c r="K36">
        <v>35</v>
      </c>
      <c r="L36">
        <v>230</v>
      </c>
    </row>
    <row r="37" spans="11:12" x14ac:dyDescent="0.15">
      <c r="K37">
        <v>36</v>
      </c>
      <c r="L37">
        <v>235</v>
      </c>
    </row>
    <row r="38" spans="11:12" x14ac:dyDescent="0.15">
      <c r="K38">
        <v>37</v>
      </c>
      <c r="L38">
        <v>240</v>
      </c>
    </row>
    <row r="39" spans="11:12" x14ac:dyDescent="0.15">
      <c r="K39">
        <v>38</v>
      </c>
      <c r="L39">
        <v>245</v>
      </c>
    </row>
    <row r="40" spans="11:12" x14ac:dyDescent="0.15">
      <c r="K40">
        <v>39</v>
      </c>
      <c r="L40">
        <v>250</v>
      </c>
    </row>
    <row r="41" spans="11:12" x14ac:dyDescent="0.15">
      <c r="K41">
        <v>40</v>
      </c>
      <c r="L41">
        <v>255</v>
      </c>
    </row>
    <row r="42" spans="11:12" x14ac:dyDescent="0.15">
      <c r="K42">
        <v>41</v>
      </c>
      <c r="L42">
        <v>260</v>
      </c>
    </row>
    <row r="43" spans="11:12" x14ac:dyDescent="0.15">
      <c r="K43">
        <v>42</v>
      </c>
      <c r="L43">
        <v>265</v>
      </c>
    </row>
    <row r="44" spans="11:12" x14ac:dyDescent="0.15">
      <c r="K44">
        <v>43</v>
      </c>
      <c r="L44">
        <v>270</v>
      </c>
    </row>
    <row r="45" spans="11:12" x14ac:dyDescent="0.15">
      <c r="K45">
        <v>44</v>
      </c>
      <c r="L45">
        <v>275</v>
      </c>
    </row>
    <row r="46" spans="11:12" x14ac:dyDescent="0.15">
      <c r="K46">
        <v>45</v>
      </c>
      <c r="L46">
        <v>280</v>
      </c>
    </row>
    <row r="47" spans="11:12" x14ac:dyDescent="0.15">
      <c r="K47">
        <v>46</v>
      </c>
      <c r="L47">
        <v>285</v>
      </c>
    </row>
    <row r="48" spans="11:12" x14ac:dyDescent="0.15">
      <c r="K48">
        <v>47</v>
      </c>
      <c r="L48">
        <v>290</v>
      </c>
    </row>
    <row r="49" spans="11:12" x14ac:dyDescent="0.15">
      <c r="K49">
        <v>48</v>
      </c>
      <c r="L49">
        <v>295</v>
      </c>
    </row>
    <row r="50" spans="11:12" x14ac:dyDescent="0.15">
      <c r="K50">
        <v>49</v>
      </c>
      <c r="L50">
        <v>300</v>
      </c>
    </row>
    <row r="51" spans="11:12" x14ac:dyDescent="0.15">
      <c r="K51">
        <v>50</v>
      </c>
      <c r="L51">
        <v>305</v>
      </c>
    </row>
    <row r="52" spans="11:12" x14ac:dyDescent="0.15">
      <c r="K52">
        <v>51</v>
      </c>
      <c r="L52">
        <v>310</v>
      </c>
    </row>
    <row r="53" spans="11:12" x14ac:dyDescent="0.15">
      <c r="K53">
        <v>52</v>
      </c>
      <c r="L53">
        <v>315</v>
      </c>
    </row>
    <row r="54" spans="11:12" x14ac:dyDescent="0.15">
      <c r="K54">
        <v>53</v>
      </c>
      <c r="L54">
        <v>320</v>
      </c>
    </row>
    <row r="55" spans="11:12" x14ac:dyDescent="0.15">
      <c r="K55">
        <v>54</v>
      </c>
      <c r="L55">
        <v>325</v>
      </c>
    </row>
    <row r="56" spans="11:12" x14ac:dyDescent="0.15">
      <c r="K56">
        <v>55</v>
      </c>
      <c r="L56">
        <v>330</v>
      </c>
    </row>
    <row r="57" spans="11:12" x14ac:dyDescent="0.15">
      <c r="K57">
        <v>56</v>
      </c>
      <c r="L57">
        <v>335</v>
      </c>
    </row>
    <row r="58" spans="11:12" x14ac:dyDescent="0.15">
      <c r="K58">
        <v>57</v>
      </c>
      <c r="L58">
        <v>340</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休職・復職届</vt:lpstr>
      <vt:lpstr>コード値</vt:lpstr>
      <vt:lpstr>休職</vt:lpstr>
      <vt:lpstr>元号</vt:lpstr>
      <vt:lpstr>事業所種別</vt:lpstr>
      <vt:lpstr>職種</vt:lpstr>
      <vt:lpstr>性別</vt:lpstr>
      <vt:lpstr>請求者区分</vt:lpstr>
      <vt:lpstr>対象</vt:lpstr>
      <vt:lpstr>退職理由</vt:lpstr>
      <vt:lpstr>福祉医療</vt:lpstr>
      <vt:lpstr>令和</vt:lpstr>
    </vt:vector>
  </TitlesOfParts>
  <Company>りそなグループ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りそなグループ</dc:creator>
  <cp:lastModifiedBy>jinzai1</cp:lastModifiedBy>
  <cp:lastPrinted>2022-01-19T06:57:48Z</cp:lastPrinted>
  <dcterms:created xsi:type="dcterms:W3CDTF">2020-10-14T07:52:18Z</dcterms:created>
  <dcterms:modified xsi:type="dcterms:W3CDTF">2022-02-28T01:09:07Z</dcterms:modified>
</cp:coreProperties>
</file>